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4" windowWidth="19416" windowHeight="9720" activeTab="4"/>
  </bookViews>
  <sheets>
    <sheet name="2 класс" sheetId="1" r:id="rId1"/>
    <sheet name="3 класс" sheetId="2" r:id="rId2"/>
    <sheet name="4 класс" sheetId="3" r:id="rId3"/>
    <sheet name="5 класс" sheetId="4" r:id="rId4"/>
    <sheet name="6 класс" sheetId="5" r:id="rId5"/>
    <sheet name="7 класс" sheetId="6" r:id="rId6"/>
    <sheet name="8 класс" sheetId="7" r:id="rId7"/>
    <sheet name="9А класс" sheetId="8" r:id="rId8"/>
    <sheet name="9Б класс" sheetId="9" r:id="rId9"/>
    <sheet name="10 класс" sheetId="10" r:id="rId10"/>
    <sheet name="11 класс" sheetId="11" r:id="rId11"/>
  </sheets>
  <calcPr calcId="144525"/>
</workbook>
</file>

<file path=xl/calcChain.xml><?xml version="1.0" encoding="utf-8"?>
<calcChain xmlns="http://schemas.openxmlformats.org/spreadsheetml/2006/main">
  <c r="U16" i="3" l="1"/>
  <c r="U15" i="2"/>
  <c r="U20" i="10"/>
  <c r="U22" i="9"/>
  <c r="U22" i="8"/>
  <c r="U6" i="8"/>
  <c r="U18" i="5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U5" i="11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5" i="8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15" i="3"/>
  <c r="U14" i="3"/>
  <c r="U13" i="3"/>
  <c r="U12" i="3"/>
  <c r="U11" i="3"/>
  <c r="U10" i="3"/>
  <c r="U9" i="3"/>
  <c r="U8" i="3"/>
  <c r="U7" i="3"/>
  <c r="U6" i="3"/>
  <c r="U14" i="2"/>
  <c r="U13" i="2"/>
  <c r="U12" i="2"/>
  <c r="U11" i="2"/>
  <c r="U10" i="2"/>
  <c r="U9" i="2"/>
  <c r="U8" i="2"/>
  <c r="U7" i="2"/>
  <c r="U6" i="2"/>
  <c r="U5" i="2"/>
  <c r="U14" i="1"/>
  <c r="U13" i="1"/>
  <c r="U12" i="1"/>
  <c r="U11" i="1"/>
  <c r="U10" i="1"/>
  <c r="U9" i="1"/>
  <c r="U8" i="1"/>
  <c r="U7" i="1"/>
  <c r="U6" i="1"/>
  <c r="U15" i="1" s="1"/>
  <c r="U5" i="1"/>
  <c r="U19" i="5" l="1"/>
  <c r="U25" i="6"/>
  <c r="U26" i="7"/>
  <c r="U20" i="4"/>
  <c r="U19" i="11"/>
</calcChain>
</file>

<file path=xl/sharedStrings.xml><?xml version="1.0" encoding="utf-8"?>
<sst xmlns="http://schemas.openxmlformats.org/spreadsheetml/2006/main" count="692" uniqueCount="182">
  <si>
    <t>Учебный период</t>
  </si>
  <si>
    <t>II полугодие 2022-2023 учебного года</t>
  </si>
  <si>
    <t>Месяц</t>
  </si>
  <si>
    <t>январь</t>
  </si>
  <si>
    <t>февраль</t>
  </si>
  <si>
    <t>март</t>
  </si>
  <si>
    <t>апрель</t>
  </si>
  <si>
    <t>май</t>
  </si>
  <si>
    <t>Учебные недели</t>
  </si>
  <si>
    <t>ВСЕГО ОП по предмету</t>
  </si>
  <si>
    <t>16-20</t>
  </si>
  <si>
    <t>23-27</t>
  </si>
  <si>
    <t>30-03.02</t>
  </si>
  <si>
    <t>6-10</t>
  </si>
  <si>
    <t>13-17</t>
  </si>
  <si>
    <t>20-24</t>
  </si>
  <si>
    <t>27-03.03</t>
  </si>
  <si>
    <t>20-23</t>
  </si>
  <si>
    <t>3-7</t>
  </si>
  <si>
    <t>10-14</t>
  </si>
  <si>
    <t>17-21</t>
  </si>
  <si>
    <t>24-28</t>
  </si>
  <si>
    <t>2-5</t>
  </si>
  <si>
    <t>10-12</t>
  </si>
  <si>
    <t>15-19</t>
  </si>
  <si>
    <t>22-26</t>
  </si>
  <si>
    <t>2 класс</t>
  </si>
  <si>
    <t>Русский язык</t>
  </si>
  <si>
    <t>Литературное чтение</t>
  </si>
  <si>
    <t>Английский язык 1 гр.</t>
  </si>
  <si>
    <t>Английский язык 2 гр.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</si>
  <si>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</si>
  <si>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</si>
  <si>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</si>
  <si>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</si>
  <si>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</si>
  <si>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</si>
  <si>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Количество КР в классе в неделю</t>
  </si>
  <si>
    <t>Уровни и виды оценочных процедур (ОП)</t>
  </si>
  <si>
    <t>Количество</t>
  </si>
  <si>
    <t>ОП федерального уровня (ВПР, НИКО, PISA)</t>
  </si>
  <si>
    <t>ОП регионального уровня (РКР)</t>
  </si>
  <si>
    <t>ОП муниципального уровня (МКР)</t>
  </si>
  <si>
    <t>ОП школьного уровня</t>
  </si>
  <si>
    <t>-</t>
  </si>
  <si>
    <t>3 класс</t>
  </si>
  <si>
    <t>6.02.</t>
  </si>
  <si>
    <t>17.05.</t>
  </si>
  <si>
    <t xml:space="preserve"> </t>
  </si>
  <si>
    <t>4 класс</t>
  </si>
  <si>
    <t>5 класс</t>
  </si>
  <si>
    <t>16март</t>
  </si>
  <si>
    <t>23мая</t>
  </si>
  <si>
    <t>Литература</t>
  </si>
  <si>
    <t>21 марта</t>
  </si>
  <si>
    <t>11 апреля</t>
  </si>
  <si>
    <t>18 мая</t>
  </si>
  <si>
    <t>История</t>
  </si>
  <si>
    <t>8 фев.</t>
  </si>
  <si>
    <t>3 апрель</t>
  </si>
  <si>
    <t>3 мая</t>
  </si>
  <si>
    <t>Биология</t>
  </si>
  <si>
    <t>27.февр</t>
  </si>
  <si>
    <t>География</t>
  </si>
  <si>
    <t>09.02.23</t>
  </si>
  <si>
    <t>24.01.23</t>
  </si>
  <si>
    <t>16.05.23</t>
  </si>
  <si>
    <t>Технология 1 гр.</t>
  </si>
  <si>
    <t>Технология 2 гр.</t>
  </si>
  <si>
    <t>ОБЖ</t>
  </si>
  <si>
    <t xml:space="preserve">ОДНКНР </t>
  </si>
  <si>
    <t>6 класс</t>
  </si>
  <si>
    <t xml:space="preserve">Английский язык </t>
  </si>
  <si>
    <t>3февр.</t>
  </si>
  <si>
    <t>14 апр.</t>
  </si>
  <si>
    <t>19мая</t>
  </si>
  <si>
    <t>ОБЩ</t>
  </si>
  <si>
    <r>
      <rPr>
        <b/>
        <sz val="11"/>
        <rFont val="PT Astra Serif"/>
      </rPr>
      <t>18</t>
    </r>
    <r>
      <rPr>
        <sz val="11"/>
        <rFont val="PT Astra Serif"/>
      </rPr>
      <t xml:space="preserve"> апр.</t>
    </r>
  </si>
  <si>
    <t xml:space="preserve">Технология </t>
  </si>
  <si>
    <t>7 класс</t>
  </si>
  <si>
    <t>Второй ин.яз (немецкий) 1 гр.</t>
  </si>
  <si>
    <t>4 апр.</t>
  </si>
  <si>
    <t>5 апр.</t>
  </si>
  <si>
    <t>1 фев.</t>
  </si>
  <si>
    <t>27 фев.</t>
  </si>
  <si>
    <t>26 апр.</t>
  </si>
  <si>
    <r>
      <rPr>
        <b/>
        <sz val="11"/>
        <rFont val="PT Astra Serif"/>
      </rPr>
      <t>21</t>
    </r>
    <r>
      <rPr>
        <sz val="11"/>
        <rFont val="PT Astra Serif"/>
      </rPr>
      <t xml:space="preserve"> фев.</t>
    </r>
  </si>
  <si>
    <t>Информатика 1 гр</t>
  </si>
  <si>
    <t>Информатика 2 гр</t>
  </si>
  <si>
    <t>Физика</t>
  </si>
  <si>
    <t>20.февр</t>
  </si>
  <si>
    <t>19.05.23</t>
  </si>
  <si>
    <t>8 класс</t>
  </si>
  <si>
    <t>14 март</t>
  </si>
  <si>
    <t>4мая</t>
  </si>
  <si>
    <t>25мая</t>
  </si>
  <si>
    <t>2мая</t>
  </si>
  <si>
    <t>19 апр.</t>
  </si>
  <si>
    <t>21 апр.</t>
  </si>
  <si>
    <t>24 янв.</t>
  </si>
  <si>
    <t>17март</t>
  </si>
  <si>
    <t>25 апр.</t>
  </si>
  <si>
    <t>25 янв.</t>
  </si>
  <si>
    <t>12 ап.</t>
  </si>
  <si>
    <t>Химия</t>
  </si>
  <si>
    <t>01.март</t>
  </si>
  <si>
    <t>07.04.23</t>
  </si>
  <si>
    <t>26.01.23</t>
  </si>
  <si>
    <t xml:space="preserve"> 11.05.23</t>
  </si>
  <si>
    <t>ОДНКР</t>
  </si>
  <si>
    <t>9 А класс</t>
  </si>
  <si>
    <t>31 января</t>
  </si>
  <si>
    <t>14 февраля</t>
  </si>
  <si>
    <t>16 марта</t>
  </si>
  <si>
    <t>26 апреля</t>
  </si>
  <si>
    <t>Родной язык (русский)</t>
  </si>
  <si>
    <t>Родная литература (русская)</t>
  </si>
  <si>
    <t>Английский язык</t>
  </si>
  <si>
    <t xml:space="preserve">Второй ин.яз (немецкий) </t>
  </si>
  <si>
    <t>11 апр.</t>
  </si>
  <si>
    <t>21 фев.</t>
  </si>
  <si>
    <t>15 фев.</t>
  </si>
  <si>
    <t>Алгебра</t>
  </si>
  <si>
    <t>Геометрия</t>
  </si>
  <si>
    <t>Информатика</t>
  </si>
  <si>
    <t>17мая</t>
  </si>
  <si>
    <t>21.04.23</t>
  </si>
  <si>
    <t>9Б  класс</t>
  </si>
  <si>
    <t>16 февраля</t>
  </si>
  <si>
    <t>25 апреля</t>
  </si>
  <si>
    <t>17 февраля</t>
  </si>
  <si>
    <t>27 февраля</t>
  </si>
  <si>
    <t>7 февраля</t>
  </si>
  <si>
    <t>12 мая</t>
  </si>
  <si>
    <t>20 фев.</t>
  </si>
  <si>
    <t>16мая</t>
  </si>
  <si>
    <t>10мая</t>
  </si>
  <si>
    <t>20.04.23</t>
  </si>
  <si>
    <t>10 класс</t>
  </si>
  <si>
    <t>15мая</t>
  </si>
  <si>
    <t>21март</t>
  </si>
  <si>
    <t>23 янв.</t>
  </si>
  <si>
    <t>13март</t>
  </si>
  <si>
    <t>31 ян.</t>
  </si>
  <si>
    <t>10март</t>
  </si>
  <si>
    <t>Астрономия</t>
  </si>
  <si>
    <t>11 класс</t>
  </si>
  <si>
    <t>4 апреля</t>
  </si>
  <si>
    <t>11апреля</t>
  </si>
  <si>
    <t>17 марта</t>
  </si>
  <si>
    <t>13 апр.</t>
  </si>
  <si>
    <t>10 февр.</t>
  </si>
  <si>
    <t>28 апр.</t>
  </si>
  <si>
    <t>20.01.</t>
  </si>
  <si>
    <t>05.05.23</t>
  </si>
  <si>
    <t>4 мая</t>
  </si>
  <si>
    <t>20 апреля</t>
  </si>
  <si>
    <t>9 марта</t>
  </si>
  <si>
    <t>6 марта</t>
  </si>
  <si>
    <t>28 февраля</t>
  </si>
  <si>
    <t>06апреля</t>
  </si>
  <si>
    <t>8 мая</t>
  </si>
  <si>
    <t>25 мая</t>
  </si>
  <si>
    <t>10 мая</t>
  </si>
  <si>
    <t>2 мая</t>
  </si>
  <si>
    <t>24 февраля</t>
  </si>
  <si>
    <t>24 мая</t>
  </si>
  <si>
    <t>21марта</t>
  </si>
  <si>
    <t>22 мая</t>
  </si>
  <si>
    <t>14 апреля</t>
  </si>
  <si>
    <t>3 апреля</t>
  </si>
  <si>
    <t>6 апреля</t>
  </si>
  <si>
    <t>3 февраля</t>
  </si>
  <si>
    <t>22 марта</t>
  </si>
  <si>
    <t>2 февраля</t>
  </si>
  <si>
    <t>13.04.</t>
  </si>
  <si>
    <t>12 апреля</t>
  </si>
  <si>
    <t>6.03.</t>
  </si>
  <si>
    <t>11 мая</t>
  </si>
  <si>
    <t>19 апреля</t>
  </si>
  <si>
    <t>10 апреля</t>
  </si>
  <si>
    <t>20марта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</si>
</sst>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>
    <font>
      <sz val="11"/>
      <color theme="1"/>
      <name val="Calibri"/>
    </font>
    <font>
      <sz val="11"/>
      <name val="PT Astra Serif"/>
    </font>
    <font>
      <b/>
      <sz val="11"/>
      <name val="PT Astra Serif"/>
    </font>
    <font>
      <b/>
      <i/>
      <sz val="11"/>
      <name val="PT Astra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/>
    </xf>
    <xf numFmtId="0" fontId="1" fillId="0" borderId="2" xfId="0" applyFont="1" applyBorder="1"/>
    <xf numFmtId="16" fontId="1" fillId="0" borderId="2" xfId="0" applyNumberFormat="1" applyFont="1" applyBorder="1"/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/>
    <xf numFmtId="14" fontId="1" fillId="0" borderId="2" xfId="0" applyNumberFormat="1" applyFont="1" applyBorder="1"/>
    <xf numFmtId="0" fontId="2" fillId="0" borderId="2" xfId="0" applyFont="1" applyBorder="1"/>
    <xf numFmtId="16" fontId="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6" fontId="1" fillId="0" borderId="2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2" fillId="0" borderId="4" xfId="0" applyFont="1" applyBorder="1" applyAlignment="1">
      <alignment vertical="center"/>
    </xf>
    <xf numFmtId="16" fontId="0" fillId="0" borderId="0" xfId="0" applyNumberFormat="1"/>
    <xf numFmtId="0" fontId="2" fillId="0" borderId="4" xfId="0" applyFont="1" applyBorder="1"/>
    <xf numFmtId="0" fontId="1" fillId="0" borderId="7" xfId="0" applyFont="1" applyBorder="1"/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1" fillId="0" borderId="2" xfId="0" applyNumberFormat="1" applyFont="1" applyBorder="1"/>
    <xf numFmtId="0" fontId="0" fillId="0" borderId="2" xfId="0" applyBorder="1" applyAlignment="1">
      <alignment wrapText="1"/>
    </xf>
    <xf numFmtId="16" fontId="1" fillId="2" borderId="2" xfId="0" applyNumberFormat="1" applyFont="1" applyFill="1" applyBorder="1"/>
    <xf numFmtId="0" fontId="2" fillId="0" borderId="0" xfId="0" applyFont="1" applyBorder="1" applyAlignment="1">
      <alignment horizontal="right" vertical="center"/>
    </xf>
    <xf numFmtId="0" fontId="1" fillId="0" borderId="0" xfId="0" applyFont="1" applyBorder="1"/>
    <xf numFmtId="0" fontId="3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right"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zoomScale="70" workbookViewId="0">
      <selection activeCell="D10" sqref="D10"/>
    </sheetView>
  </sheetViews>
  <sheetFormatPr defaultRowHeight="14.4"/>
  <cols>
    <col min="2" max="2" width="29.21875" bestFit="1" customWidth="1"/>
    <col min="21" max="21" width="11.44140625" customWidth="1"/>
  </cols>
  <sheetData>
    <row r="1" spans="1:21">
      <c r="A1" s="40"/>
      <c r="B1" s="1" t="s">
        <v>0</v>
      </c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</row>
    <row r="2" spans="1:21">
      <c r="A2" s="41"/>
      <c r="B2" s="1" t="s">
        <v>2</v>
      </c>
      <c r="C2" s="44" t="s">
        <v>3</v>
      </c>
      <c r="D2" s="44"/>
      <c r="E2" s="44"/>
      <c r="F2" s="44" t="s">
        <v>4</v>
      </c>
      <c r="G2" s="44"/>
      <c r="H2" s="44"/>
      <c r="I2" s="44"/>
      <c r="J2" s="44" t="s">
        <v>5</v>
      </c>
      <c r="K2" s="44"/>
      <c r="L2" s="44"/>
      <c r="M2" s="45" t="s">
        <v>6</v>
      </c>
      <c r="N2" s="45"/>
      <c r="O2" s="45"/>
      <c r="P2" s="45"/>
      <c r="Q2" s="45" t="s">
        <v>7</v>
      </c>
      <c r="R2" s="45"/>
      <c r="S2" s="45"/>
      <c r="T2" s="45"/>
      <c r="U2" s="2"/>
    </row>
    <row r="3" spans="1:21" ht="27" customHeight="1">
      <c r="A3" s="41"/>
      <c r="B3" s="46" t="s">
        <v>8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>
        <v>27</v>
      </c>
      <c r="N3" s="3">
        <v>28</v>
      </c>
      <c r="O3" s="3">
        <v>29</v>
      </c>
      <c r="P3" s="3">
        <v>30</v>
      </c>
      <c r="Q3" s="3">
        <v>31</v>
      </c>
      <c r="R3" s="3">
        <v>32</v>
      </c>
      <c r="S3" s="3">
        <v>33</v>
      </c>
      <c r="T3" s="3">
        <v>34</v>
      </c>
      <c r="U3" s="34" t="s">
        <v>9</v>
      </c>
    </row>
    <row r="4" spans="1:21">
      <c r="A4" s="42"/>
      <c r="B4" s="47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13</v>
      </c>
      <c r="K4" s="4" t="s">
        <v>14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34"/>
    </row>
    <row r="5" spans="1:21">
      <c r="A5" s="35" t="s">
        <v>26</v>
      </c>
      <c r="B5" s="6" t="s">
        <v>27</v>
      </c>
      <c r="C5" s="7"/>
      <c r="D5" s="8">
        <v>44953</v>
      </c>
      <c r="E5" s="7"/>
      <c r="F5" s="7"/>
      <c r="G5" s="7"/>
      <c r="H5" s="7"/>
      <c r="I5" s="7"/>
      <c r="J5" s="8">
        <v>44995</v>
      </c>
      <c r="K5" s="7"/>
      <c r="L5" s="7"/>
      <c r="M5" s="8">
        <v>45021</v>
      </c>
      <c r="N5" s="7"/>
      <c r="O5" s="7"/>
      <c r="P5" s="8">
        <v>45043</v>
      </c>
      <c r="Q5" s="7"/>
      <c r="R5" s="8">
        <v>45058</v>
      </c>
      <c r="S5" s="7"/>
      <c r="T5" s="7"/>
      <c r="U5" s="9">
        <f t="shared" ref="U5:U9" si="0">COUNTA(C5:T5)</f>
        <v>5</v>
      </c>
    </row>
    <row r="6" spans="1:21">
      <c r="A6" s="35"/>
      <c r="B6" s="6" t="s">
        <v>28</v>
      </c>
      <c r="C6" s="7"/>
      <c r="D6" s="7"/>
      <c r="E6" s="8">
        <v>44956</v>
      </c>
      <c r="F6" s="7"/>
      <c r="G6" s="7"/>
      <c r="H6" s="7"/>
      <c r="I6" s="8">
        <v>44999</v>
      </c>
      <c r="J6" s="7"/>
      <c r="K6" s="7"/>
      <c r="L6" s="7"/>
      <c r="M6" s="7"/>
      <c r="N6" s="7"/>
      <c r="O6" s="7"/>
      <c r="P6" s="7"/>
      <c r="Q6" s="8">
        <v>45050</v>
      </c>
      <c r="R6" s="7"/>
      <c r="S6" s="7"/>
      <c r="T6" s="7"/>
      <c r="U6" s="9">
        <f t="shared" si="0"/>
        <v>3</v>
      </c>
    </row>
    <row r="7" spans="1:21">
      <c r="A7" s="35"/>
      <c r="B7" s="6" t="s">
        <v>29</v>
      </c>
      <c r="C7" s="7"/>
      <c r="D7" s="7"/>
      <c r="E7" s="7"/>
      <c r="F7" s="7"/>
      <c r="G7" s="7"/>
      <c r="H7" s="7"/>
      <c r="I7" s="7"/>
      <c r="J7" s="7"/>
      <c r="K7" s="7"/>
      <c r="L7" s="7">
        <v>22</v>
      </c>
      <c r="M7" s="7"/>
      <c r="N7" s="7"/>
      <c r="O7" s="7">
        <v>17</v>
      </c>
      <c r="P7" s="7"/>
      <c r="Q7" s="7"/>
      <c r="R7" s="7"/>
      <c r="S7" s="7"/>
      <c r="T7" s="7"/>
      <c r="U7" s="9">
        <f t="shared" si="0"/>
        <v>2</v>
      </c>
    </row>
    <row r="8" spans="1:21">
      <c r="A8" s="35"/>
      <c r="B8" s="6" t="s">
        <v>30</v>
      </c>
      <c r="C8" s="7"/>
      <c r="D8" s="7"/>
      <c r="E8" s="7"/>
      <c r="F8" s="7"/>
      <c r="G8" s="7"/>
      <c r="H8" s="7"/>
      <c r="I8" s="7"/>
      <c r="J8" s="7"/>
      <c r="K8" s="7"/>
      <c r="L8" s="7">
        <v>22</v>
      </c>
      <c r="M8" s="7"/>
      <c r="N8" s="7"/>
      <c r="O8" s="7">
        <v>17</v>
      </c>
      <c r="P8" s="7"/>
      <c r="Q8" s="7"/>
      <c r="R8" s="7"/>
      <c r="S8" s="7"/>
      <c r="T8" s="7"/>
      <c r="U8" s="9">
        <f t="shared" si="0"/>
        <v>2</v>
      </c>
    </row>
    <row r="9" spans="1:21">
      <c r="A9" s="35"/>
      <c r="B9" s="6" t="s">
        <v>31</v>
      </c>
      <c r="C9" s="8">
        <v>44945</v>
      </c>
      <c r="D9" s="7"/>
      <c r="E9" s="7"/>
      <c r="F9" s="7"/>
      <c r="G9" s="7"/>
      <c r="H9" s="8">
        <v>44978</v>
      </c>
      <c r="I9" s="7"/>
      <c r="J9" s="7"/>
      <c r="K9" s="7"/>
      <c r="L9" s="8">
        <v>45005</v>
      </c>
      <c r="M9" s="7"/>
      <c r="N9" s="8">
        <v>45028</v>
      </c>
      <c r="O9" s="7"/>
      <c r="P9" s="7"/>
      <c r="Q9" s="8">
        <v>45049</v>
      </c>
      <c r="R9" s="7"/>
      <c r="S9" s="8">
        <v>45064</v>
      </c>
      <c r="T9" s="7"/>
      <c r="U9" s="9">
        <f t="shared" si="0"/>
        <v>6</v>
      </c>
    </row>
    <row r="10" spans="1:21">
      <c r="A10" s="35"/>
      <c r="B10" s="6" t="s">
        <v>32</v>
      </c>
      <c r="C10" s="7"/>
      <c r="D10" s="8">
        <v>44951</v>
      </c>
      <c r="E10" s="7"/>
      <c r="F10" s="7"/>
      <c r="G10" s="7"/>
      <c r="H10" s="7"/>
      <c r="I10" s="7"/>
      <c r="J10" s="7"/>
      <c r="K10" s="8">
        <v>45000</v>
      </c>
      <c r="L10" s="7"/>
      <c r="M10" s="8"/>
      <c r="N10" s="7"/>
      <c r="O10" s="7"/>
      <c r="P10" s="7"/>
      <c r="Q10" s="7"/>
      <c r="R10" s="7"/>
      <c r="S10" s="8">
        <v>45065</v>
      </c>
      <c r="T10" s="7"/>
      <c r="U10" s="9">
        <f t="shared" ref="U10:U14" si="1">COUNTA(C10:T10)</f>
        <v>3</v>
      </c>
    </row>
    <row r="11" spans="1:21">
      <c r="A11" s="35"/>
      <c r="B11" s="6" t="s">
        <v>33</v>
      </c>
      <c r="C11" s="7"/>
      <c r="D11" s="7"/>
      <c r="E11" s="7"/>
      <c r="F11" s="8">
        <v>44964</v>
      </c>
      <c r="G11" s="7"/>
      <c r="H11" s="7"/>
      <c r="I11" s="7"/>
      <c r="J11" s="7"/>
      <c r="K11" s="7"/>
      <c r="L11" s="7"/>
      <c r="M11" s="7"/>
      <c r="N11" s="8">
        <v>45027</v>
      </c>
      <c r="O11" s="7"/>
      <c r="P11" s="7"/>
      <c r="Q11" s="7"/>
      <c r="R11" s="7"/>
      <c r="S11" s="7"/>
      <c r="T11" s="7"/>
      <c r="U11" s="9">
        <f t="shared" si="1"/>
        <v>2</v>
      </c>
    </row>
    <row r="12" spans="1:21">
      <c r="A12" s="35"/>
      <c r="B12" s="6" t="s">
        <v>34</v>
      </c>
      <c r="C12" s="7"/>
      <c r="D12" s="7"/>
      <c r="E12" s="8">
        <v>44959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>
        <v>45057</v>
      </c>
      <c r="S12" s="7"/>
      <c r="T12" s="7"/>
      <c r="U12" s="9">
        <f t="shared" si="1"/>
        <v>2</v>
      </c>
    </row>
    <row r="13" spans="1:21">
      <c r="A13" s="35"/>
      <c r="B13" s="6" t="s">
        <v>35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>
        <v>45036</v>
      </c>
      <c r="P13" s="7"/>
      <c r="Q13" s="7"/>
      <c r="R13" s="7"/>
      <c r="S13" s="7"/>
      <c r="T13" s="7"/>
      <c r="U13" s="9">
        <f t="shared" si="1"/>
        <v>1</v>
      </c>
    </row>
    <row r="14" spans="1:21">
      <c r="A14" s="35"/>
      <c r="B14" s="6" t="s">
        <v>36</v>
      </c>
      <c r="C14" s="8">
        <v>44946</v>
      </c>
      <c r="D14" s="7"/>
      <c r="E14" s="7"/>
      <c r="F14" s="7"/>
      <c r="G14" s="8">
        <v>44974</v>
      </c>
      <c r="H14" s="7"/>
      <c r="I14" s="7"/>
      <c r="J14" s="7"/>
      <c r="K14" s="8"/>
      <c r="L14" s="7"/>
      <c r="M14" s="7"/>
      <c r="N14" s="7"/>
      <c r="O14" s="7"/>
      <c r="P14" s="8">
        <v>45044</v>
      </c>
      <c r="Q14" s="7"/>
      <c r="R14" s="7"/>
      <c r="S14" s="7"/>
      <c r="T14" s="7"/>
      <c r="U14" s="9">
        <f t="shared" si="1"/>
        <v>3</v>
      </c>
    </row>
    <row r="15" spans="1:21" ht="27.6">
      <c r="A15" s="35"/>
      <c r="B15" s="10" t="s">
        <v>37</v>
      </c>
      <c r="C15" s="9">
        <v>2</v>
      </c>
      <c r="D15" s="9">
        <v>2</v>
      </c>
      <c r="E15" s="9">
        <v>2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2</v>
      </c>
      <c r="M15" s="9">
        <v>1</v>
      </c>
      <c r="N15" s="9">
        <v>2</v>
      </c>
      <c r="O15" s="9">
        <v>2</v>
      </c>
      <c r="P15" s="9">
        <v>2</v>
      </c>
      <c r="Q15" s="9">
        <v>2</v>
      </c>
      <c r="R15" s="9">
        <v>2</v>
      </c>
      <c r="S15" s="9">
        <v>2</v>
      </c>
      <c r="T15" s="9">
        <v>0</v>
      </c>
      <c r="U15" s="7">
        <f>SUM(U5:U14)</f>
        <v>29</v>
      </c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>
      <c r="A17" s="36" t="s">
        <v>38</v>
      </c>
      <c r="B17" s="36"/>
      <c r="C17" s="36"/>
      <c r="D17" s="37" t="s">
        <v>39</v>
      </c>
      <c r="E17" s="3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>
      <c r="A18" s="38" t="s">
        <v>40</v>
      </c>
      <c r="B18" s="38"/>
      <c r="C18" s="38"/>
      <c r="D18" s="39"/>
      <c r="E18" s="3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>
      <c r="A19" s="38" t="s">
        <v>41</v>
      </c>
      <c r="B19" s="38"/>
      <c r="C19" s="38"/>
      <c r="D19" s="39"/>
      <c r="E19" s="39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>
      <c r="A20" s="38" t="s">
        <v>42</v>
      </c>
      <c r="B20" s="38"/>
      <c r="C20" s="38"/>
      <c r="D20" s="39"/>
      <c r="E20" s="39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>
      <c r="A21" s="38" t="s">
        <v>43</v>
      </c>
      <c r="B21" s="38"/>
      <c r="C21" s="38"/>
      <c r="D21" s="39"/>
      <c r="E21" s="3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4" spans="1:21">
      <c r="M24" t="s">
        <v>44</v>
      </c>
    </row>
    <row r="155" ht="23.55" customHeight="1"/>
  </sheetData>
  <sheetProtection password="9690" sheet="1" objects="1" scenarios="1" selectLockedCells="1" selectUnlockedCells="1"/>
  <mergeCells count="20">
    <mergeCell ref="A19:C19"/>
    <mergeCell ref="D19:E19"/>
    <mergeCell ref="A20:C20"/>
    <mergeCell ref="D20:E20"/>
    <mergeCell ref="A21:C21"/>
    <mergeCell ref="D21:E21"/>
    <mergeCell ref="U3:U4"/>
    <mergeCell ref="A5:A15"/>
    <mergeCell ref="A17:C17"/>
    <mergeCell ref="D17:E17"/>
    <mergeCell ref="A18:C18"/>
    <mergeCell ref="D18:E18"/>
    <mergeCell ref="A1:A4"/>
    <mergeCell ref="C1:T1"/>
    <mergeCell ref="C2:E2"/>
    <mergeCell ref="F2:I2"/>
    <mergeCell ref="J2:L2"/>
    <mergeCell ref="M2:P2"/>
    <mergeCell ref="Q2:T2"/>
    <mergeCell ref="B3:B4"/>
  </mergeCells>
  <pageMargins left="0.7" right="0.7" top="0.75" bottom="0.75" header="0.3" footer="0.3"/>
  <pageSetup paperSize="9" firstPageNumber="2147483648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70" workbookViewId="0">
      <selection activeCell="K44" activeCellId="1" sqref="E8 K44"/>
    </sheetView>
  </sheetViews>
  <sheetFormatPr defaultRowHeight="14.4"/>
  <cols>
    <col min="2" max="2" width="28.109375" customWidth="1"/>
    <col min="21" max="21" width="10.21875" customWidth="1"/>
  </cols>
  <sheetData>
    <row r="1" spans="1:21">
      <c r="A1" s="40"/>
      <c r="B1" s="1" t="s">
        <v>0</v>
      </c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</row>
    <row r="2" spans="1:21">
      <c r="A2" s="41"/>
      <c r="B2" s="1" t="s">
        <v>2</v>
      </c>
      <c r="C2" s="44" t="s">
        <v>3</v>
      </c>
      <c r="D2" s="44"/>
      <c r="E2" s="44"/>
      <c r="F2" s="44" t="s">
        <v>4</v>
      </c>
      <c r="G2" s="44"/>
      <c r="H2" s="44"/>
      <c r="I2" s="44"/>
      <c r="J2" s="44" t="s">
        <v>5</v>
      </c>
      <c r="K2" s="44"/>
      <c r="L2" s="44"/>
      <c r="M2" s="45" t="s">
        <v>6</v>
      </c>
      <c r="N2" s="45"/>
      <c r="O2" s="45"/>
      <c r="P2" s="45"/>
      <c r="Q2" s="45" t="s">
        <v>7</v>
      </c>
      <c r="R2" s="45"/>
      <c r="S2" s="45"/>
      <c r="T2" s="45"/>
      <c r="U2" s="2"/>
    </row>
    <row r="3" spans="1:21" ht="27" customHeight="1">
      <c r="A3" s="41"/>
      <c r="B3" s="46" t="s">
        <v>8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>
        <v>27</v>
      </c>
      <c r="N3" s="3">
        <v>28</v>
      </c>
      <c r="O3" s="3">
        <v>29</v>
      </c>
      <c r="P3" s="3">
        <v>30</v>
      </c>
      <c r="Q3" s="3">
        <v>31</v>
      </c>
      <c r="R3" s="3">
        <v>32</v>
      </c>
      <c r="S3" s="3">
        <v>33</v>
      </c>
      <c r="T3" s="3">
        <v>34</v>
      </c>
      <c r="U3" s="34" t="s">
        <v>9</v>
      </c>
    </row>
    <row r="4" spans="1:21">
      <c r="A4" s="42"/>
      <c r="B4" s="47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13</v>
      </c>
      <c r="K4" s="4" t="s">
        <v>14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34"/>
    </row>
    <row r="5" spans="1:21" ht="15" customHeight="1">
      <c r="A5" s="55" t="s">
        <v>138</v>
      </c>
      <c r="B5" s="6" t="s">
        <v>27</v>
      </c>
      <c r="C5" s="7"/>
      <c r="D5" s="7"/>
      <c r="E5" s="7"/>
      <c r="F5" s="8">
        <v>44964</v>
      </c>
      <c r="G5" s="7"/>
      <c r="H5" s="7"/>
      <c r="I5" s="7"/>
      <c r="J5" s="7"/>
      <c r="K5" s="7"/>
      <c r="L5" s="7"/>
      <c r="M5" s="8">
        <v>45022</v>
      </c>
      <c r="N5" s="7"/>
      <c r="O5" s="7"/>
      <c r="P5" s="8">
        <v>45041</v>
      </c>
      <c r="Q5" s="7"/>
      <c r="R5" s="7"/>
      <c r="S5" s="7" t="s">
        <v>139</v>
      </c>
      <c r="T5" s="7"/>
      <c r="U5" s="9">
        <f t="shared" ref="U5:U9" si="0">COUNTA(C5:T5)</f>
        <v>4</v>
      </c>
    </row>
    <row r="6" spans="1:21">
      <c r="A6" s="56"/>
      <c r="B6" s="6" t="s">
        <v>53</v>
      </c>
      <c r="C6" s="7"/>
      <c r="D6" s="7"/>
      <c r="E6" s="7"/>
      <c r="F6" s="8">
        <v>44963</v>
      </c>
      <c r="G6" s="7"/>
      <c r="H6" s="7"/>
      <c r="I6" s="7"/>
      <c r="J6" s="7"/>
      <c r="K6" s="7"/>
      <c r="L6" s="7" t="s">
        <v>140</v>
      </c>
      <c r="M6" s="7"/>
      <c r="N6" s="7"/>
      <c r="O6" s="7"/>
      <c r="P6" s="7"/>
      <c r="Q6" s="7" t="s">
        <v>94</v>
      </c>
      <c r="R6" s="7"/>
      <c r="S6" s="7"/>
      <c r="T6" s="7"/>
      <c r="U6" s="9">
        <f t="shared" si="0"/>
        <v>3</v>
      </c>
    </row>
    <row r="7" spans="1:21">
      <c r="A7" s="56"/>
      <c r="B7" s="6" t="s">
        <v>116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9">
        <f t="shared" si="0"/>
        <v>0</v>
      </c>
    </row>
    <row r="8" spans="1:21">
      <c r="A8" s="56"/>
      <c r="B8" s="6" t="s">
        <v>117</v>
      </c>
      <c r="C8" s="7"/>
      <c r="D8" s="7"/>
      <c r="E8" s="7"/>
      <c r="F8" s="7"/>
      <c r="G8" s="7"/>
      <c r="H8" s="7"/>
      <c r="I8" s="7"/>
      <c r="J8" s="7"/>
      <c r="K8" s="7" t="s">
        <v>149</v>
      </c>
      <c r="L8" s="7"/>
      <c r="M8" s="7"/>
      <c r="N8" s="7"/>
      <c r="O8" s="7"/>
      <c r="P8" s="7"/>
      <c r="Q8" s="7"/>
      <c r="R8" s="7" t="s">
        <v>133</v>
      </c>
      <c r="S8" s="7"/>
      <c r="T8" s="7"/>
      <c r="U8" s="9">
        <f t="shared" si="0"/>
        <v>2</v>
      </c>
    </row>
    <row r="9" spans="1:21">
      <c r="A9" s="56"/>
      <c r="B9" s="6" t="s">
        <v>57</v>
      </c>
      <c r="C9" s="7"/>
      <c r="D9" s="7" t="s">
        <v>141</v>
      </c>
      <c r="E9" s="7"/>
      <c r="F9" s="7"/>
      <c r="G9" s="7"/>
      <c r="H9" s="7"/>
      <c r="I9" s="7"/>
      <c r="J9" s="7"/>
      <c r="K9" s="7" t="s">
        <v>142</v>
      </c>
      <c r="L9" s="7"/>
      <c r="M9" s="7"/>
      <c r="N9" s="7"/>
      <c r="O9" s="7" t="s">
        <v>97</v>
      </c>
      <c r="P9" s="7"/>
      <c r="Q9" s="7"/>
      <c r="R9" s="7"/>
      <c r="S9" s="7"/>
      <c r="T9" s="7"/>
      <c r="U9" s="9">
        <f t="shared" si="0"/>
        <v>3</v>
      </c>
    </row>
    <row r="10" spans="1:21">
      <c r="A10" s="56"/>
      <c r="B10" s="13" t="s">
        <v>76</v>
      </c>
      <c r="C10" s="9"/>
      <c r="D10" s="9"/>
      <c r="E10" s="9" t="s">
        <v>143</v>
      </c>
      <c r="F10" s="9"/>
      <c r="G10" s="9"/>
      <c r="H10" s="9"/>
      <c r="I10" s="9"/>
      <c r="J10" s="9" t="s">
        <v>144</v>
      </c>
      <c r="K10" s="9"/>
      <c r="L10" s="9"/>
      <c r="M10" s="9"/>
      <c r="N10" s="9"/>
      <c r="O10" s="9" t="s">
        <v>98</v>
      </c>
      <c r="P10" s="9"/>
      <c r="Q10" s="9"/>
      <c r="R10" s="9"/>
      <c r="S10" s="9"/>
      <c r="T10" s="9"/>
      <c r="U10" s="9">
        <f t="shared" ref="U10:U19" si="1">COUNTA(C10:T10)</f>
        <v>3</v>
      </c>
    </row>
    <row r="11" spans="1:21">
      <c r="A11" s="56"/>
      <c r="B11" s="6" t="s">
        <v>31</v>
      </c>
      <c r="C11" s="8">
        <v>44942</v>
      </c>
      <c r="D11" s="7"/>
      <c r="E11" s="7"/>
      <c r="F11" s="7"/>
      <c r="G11" s="7"/>
      <c r="H11" s="7"/>
      <c r="I11" s="8">
        <v>44985</v>
      </c>
      <c r="J11" s="8"/>
      <c r="K11" s="7"/>
      <c r="L11" s="7"/>
      <c r="M11" s="7"/>
      <c r="N11" s="7" t="s">
        <v>176</v>
      </c>
      <c r="O11" s="8"/>
      <c r="P11" s="7"/>
      <c r="Q11" s="7"/>
      <c r="R11" s="7"/>
      <c r="S11" s="7"/>
      <c r="T11" s="8">
        <v>45069</v>
      </c>
      <c r="U11" s="9">
        <f t="shared" si="1"/>
        <v>4</v>
      </c>
    </row>
    <row r="12" spans="1:21">
      <c r="A12" s="56"/>
      <c r="B12" s="18" t="s">
        <v>124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>
        <v>45049</v>
      </c>
      <c r="R12" s="7"/>
      <c r="S12" s="7"/>
      <c r="T12" s="7"/>
      <c r="U12" s="9">
        <f t="shared" si="1"/>
        <v>1</v>
      </c>
    </row>
    <row r="13" spans="1:21">
      <c r="A13" s="56"/>
      <c r="B13" s="18" t="s">
        <v>89</v>
      </c>
      <c r="C13" s="7"/>
      <c r="D13" s="8">
        <v>44952</v>
      </c>
      <c r="E13" s="7"/>
      <c r="F13" s="7"/>
      <c r="G13" s="7"/>
      <c r="H13" s="8">
        <v>44977</v>
      </c>
      <c r="I13" s="7"/>
      <c r="J13" s="7"/>
      <c r="K13" s="7"/>
      <c r="L13" s="7"/>
      <c r="M13" s="8">
        <v>45019</v>
      </c>
      <c r="N13" s="7"/>
      <c r="O13" s="7"/>
      <c r="P13" s="7"/>
      <c r="Q13" s="8"/>
      <c r="R13" s="7"/>
      <c r="S13" s="7"/>
      <c r="T13" s="7"/>
      <c r="U13" s="9">
        <f t="shared" si="1"/>
        <v>3</v>
      </c>
    </row>
    <row r="14" spans="1:21">
      <c r="A14" s="56"/>
      <c r="B14" s="6" t="s">
        <v>61</v>
      </c>
      <c r="C14" s="7"/>
      <c r="D14" s="7"/>
      <c r="E14" s="7"/>
      <c r="F14" s="7"/>
      <c r="G14" s="8">
        <v>44972</v>
      </c>
      <c r="H14" s="8"/>
      <c r="I14" s="7"/>
      <c r="J14" s="7"/>
      <c r="K14" s="7"/>
      <c r="L14" s="7"/>
      <c r="M14" s="7"/>
      <c r="N14" s="7"/>
      <c r="O14" s="7"/>
      <c r="P14" s="8">
        <v>45042</v>
      </c>
      <c r="Q14" s="7"/>
      <c r="R14" s="7"/>
      <c r="S14" s="7"/>
      <c r="T14" s="7"/>
      <c r="U14" s="9">
        <f t="shared" si="1"/>
        <v>2</v>
      </c>
    </row>
    <row r="15" spans="1:21">
      <c r="A15" s="56"/>
      <c r="B15" s="6" t="s">
        <v>104</v>
      </c>
      <c r="C15" s="7"/>
      <c r="D15" s="7"/>
      <c r="E15" s="7"/>
      <c r="F15" s="7"/>
      <c r="G15" s="7"/>
      <c r="H15" s="8">
        <v>44978</v>
      </c>
      <c r="I15" s="7"/>
      <c r="J15" s="7"/>
      <c r="K15" s="7"/>
      <c r="L15" s="7"/>
      <c r="M15" s="7"/>
      <c r="N15" s="7"/>
      <c r="O15" s="7"/>
      <c r="P15" s="8">
        <v>45044</v>
      </c>
      <c r="Q15" s="7"/>
      <c r="R15" s="7"/>
      <c r="S15" s="7"/>
      <c r="T15" s="7"/>
      <c r="U15" s="9">
        <f t="shared" si="1"/>
        <v>2</v>
      </c>
    </row>
    <row r="16" spans="1:21">
      <c r="A16" s="56"/>
      <c r="B16" s="18" t="s">
        <v>63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 t="s">
        <v>91</v>
      </c>
      <c r="T16" s="7"/>
      <c r="U16" s="9">
        <f t="shared" si="1"/>
        <v>1</v>
      </c>
    </row>
    <row r="17" spans="1:21">
      <c r="A17" s="56"/>
      <c r="B17" s="23" t="s">
        <v>69</v>
      </c>
      <c r="C17" s="7"/>
      <c r="D17" s="7"/>
      <c r="E17" s="7"/>
      <c r="F17" s="7"/>
      <c r="G17" s="7"/>
      <c r="H17" s="7"/>
      <c r="I17" s="7"/>
      <c r="J17" s="7"/>
      <c r="K17" s="7"/>
      <c r="L17" s="8">
        <v>44643</v>
      </c>
      <c r="M17" s="7"/>
      <c r="N17" s="7"/>
      <c r="O17" s="7"/>
      <c r="P17" s="7"/>
      <c r="Q17" s="7"/>
      <c r="R17" s="8">
        <v>44692</v>
      </c>
      <c r="S17" s="7"/>
      <c r="T17" s="7"/>
      <c r="U17" s="9">
        <f t="shared" si="1"/>
        <v>2</v>
      </c>
    </row>
    <row r="18" spans="1:21">
      <c r="A18" s="56"/>
      <c r="B18" s="13" t="s">
        <v>145</v>
      </c>
      <c r="C18" s="7"/>
      <c r="D18" s="7"/>
      <c r="E18" s="7" t="s">
        <v>174</v>
      </c>
      <c r="F18" s="7"/>
      <c r="G18" s="7"/>
      <c r="H18" s="7"/>
      <c r="I18" s="7"/>
      <c r="J18" s="7"/>
      <c r="K18" s="7"/>
      <c r="L18" s="7"/>
      <c r="M18" s="7"/>
      <c r="N18" s="7" t="s">
        <v>175</v>
      </c>
      <c r="O18" s="7"/>
      <c r="P18" s="7"/>
      <c r="Q18" s="7"/>
      <c r="R18" s="7"/>
      <c r="S18" s="7"/>
      <c r="T18" s="7"/>
      <c r="U18" s="9">
        <f t="shared" si="1"/>
        <v>2</v>
      </c>
    </row>
    <row r="19" spans="1:21">
      <c r="A19" s="56"/>
      <c r="B19" s="6" t="s">
        <v>36</v>
      </c>
      <c r="C19" s="7"/>
      <c r="D19" s="7"/>
      <c r="E19" s="7"/>
      <c r="F19" s="7"/>
      <c r="G19" s="7"/>
      <c r="H19" s="7"/>
      <c r="I19" s="7"/>
      <c r="J19" s="7"/>
      <c r="K19" s="8">
        <v>45000</v>
      </c>
      <c r="L19" s="7"/>
      <c r="M19" s="7"/>
      <c r="N19" s="7"/>
      <c r="O19" s="7"/>
      <c r="P19" s="7"/>
      <c r="Q19" s="7"/>
      <c r="R19" s="7"/>
      <c r="S19" s="8">
        <v>45063</v>
      </c>
      <c r="T19" s="7"/>
      <c r="U19" s="9">
        <f t="shared" si="1"/>
        <v>2</v>
      </c>
    </row>
    <row r="20" spans="1:21" ht="27.6">
      <c r="A20" s="57"/>
      <c r="B20" s="10" t="s">
        <v>37</v>
      </c>
      <c r="C20" s="9">
        <v>1</v>
      </c>
      <c r="D20" s="9">
        <v>2</v>
      </c>
      <c r="E20" s="9">
        <v>2</v>
      </c>
      <c r="F20" s="9">
        <v>2</v>
      </c>
      <c r="G20" s="9">
        <v>1</v>
      </c>
      <c r="H20" s="9">
        <v>2</v>
      </c>
      <c r="I20" s="9">
        <v>1</v>
      </c>
      <c r="J20" s="9">
        <v>1</v>
      </c>
      <c r="K20" s="9">
        <v>3</v>
      </c>
      <c r="L20" s="9">
        <v>2</v>
      </c>
      <c r="M20" s="9">
        <v>2</v>
      </c>
      <c r="N20" s="9">
        <v>2</v>
      </c>
      <c r="O20" s="9">
        <v>2</v>
      </c>
      <c r="P20" s="9">
        <v>3</v>
      </c>
      <c r="Q20" s="9">
        <v>2</v>
      </c>
      <c r="R20" s="9">
        <v>2</v>
      </c>
      <c r="S20" s="9">
        <v>3</v>
      </c>
      <c r="T20" s="9">
        <v>1</v>
      </c>
      <c r="U20" s="7">
        <f>SUM(U5:U19)</f>
        <v>34</v>
      </c>
    </row>
    <row r="21" spans="1: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>
      <c r="A22" s="36" t="s">
        <v>38</v>
      </c>
      <c r="B22" s="36"/>
      <c r="C22" s="36"/>
      <c r="D22" s="37" t="s">
        <v>39</v>
      </c>
      <c r="E22" s="37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>
      <c r="A23" s="38" t="s">
        <v>40</v>
      </c>
      <c r="B23" s="38"/>
      <c r="C23" s="38"/>
      <c r="D23" s="39">
        <v>1</v>
      </c>
      <c r="E23" s="39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38" t="s">
        <v>41</v>
      </c>
      <c r="B24" s="38"/>
      <c r="C24" s="38"/>
      <c r="D24" s="39"/>
      <c r="E24" s="3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38" t="s">
        <v>42</v>
      </c>
      <c r="B25" s="38"/>
      <c r="C25" s="38"/>
      <c r="D25" s="39"/>
      <c r="E25" s="3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>
      <c r="A26" s="38" t="s">
        <v>43</v>
      </c>
      <c r="B26" s="38"/>
      <c r="C26" s="38"/>
      <c r="D26" s="39"/>
      <c r="E26" s="3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</sheetData>
  <sheetProtection password="9690" sheet="1" objects="1" scenarios="1" selectLockedCells="1" selectUnlockedCells="1"/>
  <mergeCells count="20">
    <mergeCell ref="A24:C24"/>
    <mergeCell ref="D24:E24"/>
    <mergeCell ref="A25:C25"/>
    <mergeCell ref="D25:E25"/>
    <mergeCell ref="A26:C26"/>
    <mergeCell ref="D26:E26"/>
    <mergeCell ref="U3:U4"/>
    <mergeCell ref="A5:A20"/>
    <mergeCell ref="A22:C22"/>
    <mergeCell ref="D22:E22"/>
    <mergeCell ref="A23:C23"/>
    <mergeCell ref="D23:E23"/>
    <mergeCell ref="A1:A4"/>
    <mergeCell ref="C1:T1"/>
    <mergeCell ref="C2:E2"/>
    <mergeCell ref="F2:I2"/>
    <mergeCell ref="J2:L2"/>
    <mergeCell ref="M2:P2"/>
    <mergeCell ref="Q2:T2"/>
    <mergeCell ref="B3:B4"/>
  </mergeCells>
  <pageMargins left="0.7" right="0.7" top="0.75" bottom="0.75" header="0.3" footer="0.3"/>
  <pageSetup paperSize="9" firstPageNumber="2147483648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70" zoomScaleNormal="70" workbookViewId="0">
      <selection activeCell="O28" sqref="O28"/>
    </sheetView>
  </sheetViews>
  <sheetFormatPr defaultRowHeight="14.4"/>
  <cols>
    <col min="2" max="2" width="27.21875" customWidth="1"/>
    <col min="21" max="21" width="11" customWidth="1"/>
  </cols>
  <sheetData>
    <row r="1" spans="1:21">
      <c r="A1" s="40"/>
      <c r="B1" s="1" t="s">
        <v>0</v>
      </c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</row>
    <row r="2" spans="1:21">
      <c r="A2" s="41"/>
      <c r="B2" s="1" t="s">
        <v>2</v>
      </c>
      <c r="C2" s="44" t="s">
        <v>3</v>
      </c>
      <c r="D2" s="44"/>
      <c r="E2" s="44"/>
      <c r="F2" s="44" t="s">
        <v>4</v>
      </c>
      <c r="G2" s="44"/>
      <c r="H2" s="44"/>
      <c r="I2" s="44"/>
      <c r="J2" s="44" t="s">
        <v>5</v>
      </c>
      <c r="K2" s="44"/>
      <c r="L2" s="44"/>
      <c r="M2" s="45" t="s">
        <v>6</v>
      </c>
      <c r="N2" s="45"/>
      <c r="O2" s="45"/>
      <c r="P2" s="45"/>
      <c r="Q2" s="45" t="s">
        <v>7</v>
      </c>
      <c r="R2" s="45"/>
      <c r="S2" s="45"/>
      <c r="T2" s="45"/>
      <c r="U2" s="2"/>
    </row>
    <row r="3" spans="1:21" ht="27" customHeight="1">
      <c r="A3" s="41"/>
      <c r="B3" s="46" t="s">
        <v>8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>
        <v>27</v>
      </c>
      <c r="N3" s="3">
        <v>28</v>
      </c>
      <c r="O3" s="3">
        <v>29</v>
      </c>
      <c r="P3" s="3">
        <v>30</v>
      </c>
      <c r="Q3" s="3">
        <v>31</v>
      </c>
      <c r="R3" s="3">
        <v>32</v>
      </c>
      <c r="S3" s="3">
        <v>33</v>
      </c>
      <c r="T3" s="3">
        <v>34</v>
      </c>
      <c r="U3" s="34" t="s">
        <v>9</v>
      </c>
    </row>
    <row r="4" spans="1:21">
      <c r="A4" s="42"/>
      <c r="B4" s="47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13</v>
      </c>
      <c r="K4" s="4" t="s">
        <v>14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34"/>
    </row>
    <row r="5" spans="1:21">
      <c r="A5" s="35" t="s">
        <v>146</v>
      </c>
      <c r="B5" s="6" t="s">
        <v>27</v>
      </c>
      <c r="C5" s="7"/>
      <c r="D5" s="7"/>
      <c r="E5" s="7" t="s">
        <v>111</v>
      </c>
      <c r="F5" s="7"/>
      <c r="G5" s="7"/>
      <c r="H5" s="7"/>
      <c r="I5" s="7"/>
      <c r="J5" s="8">
        <v>44994</v>
      </c>
      <c r="K5" s="7"/>
      <c r="L5" s="7"/>
      <c r="M5" s="7" t="s">
        <v>147</v>
      </c>
      <c r="N5" s="7"/>
      <c r="O5" s="7"/>
      <c r="P5" s="7"/>
      <c r="Q5" s="7"/>
      <c r="R5" s="7"/>
      <c r="S5" s="7"/>
      <c r="T5" s="7"/>
      <c r="U5" s="9">
        <f t="shared" ref="U5:U9" si="0">COUNTA(C5:T5)</f>
        <v>3</v>
      </c>
    </row>
    <row r="6" spans="1:21">
      <c r="A6" s="35"/>
      <c r="B6" s="6" t="s">
        <v>53</v>
      </c>
      <c r="C6" s="7"/>
      <c r="D6" s="7"/>
      <c r="E6" s="7"/>
      <c r="F6" s="7"/>
      <c r="G6" s="7" t="s">
        <v>112</v>
      </c>
      <c r="H6" s="7"/>
      <c r="I6" s="7"/>
      <c r="J6" s="7"/>
      <c r="K6" s="7"/>
      <c r="L6" s="7"/>
      <c r="M6" s="7"/>
      <c r="N6" s="7" t="s">
        <v>148</v>
      </c>
      <c r="O6" s="7"/>
      <c r="P6" s="7"/>
      <c r="Q6" s="7"/>
      <c r="R6" s="7"/>
      <c r="S6" s="7"/>
      <c r="T6" s="7"/>
      <c r="U6" s="9">
        <f t="shared" si="0"/>
        <v>2</v>
      </c>
    </row>
    <row r="7" spans="1:21">
      <c r="A7" s="35"/>
      <c r="B7" s="6" t="s">
        <v>116</v>
      </c>
      <c r="C7" s="7"/>
      <c r="D7" s="7"/>
      <c r="E7" s="7"/>
      <c r="F7" s="7"/>
      <c r="G7" s="7"/>
      <c r="H7" s="7"/>
      <c r="I7" s="7"/>
      <c r="J7" s="7"/>
      <c r="K7" s="7" t="s">
        <v>149</v>
      </c>
      <c r="L7" s="7"/>
      <c r="M7" s="7"/>
      <c r="N7" s="7"/>
      <c r="O7" s="7"/>
      <c r="P7" s="7"/>
      <c r="Q7" s="7"/>
      <c r="R7" s="7"/>
      <c r="S7" s="7"/>
      <c r="T7" s="7"/>
      <c r="U7" s="9">
        <f t="shared" si="0"/>
        <v>1</v>
      </c>
    </row>
    <row r="8" spans="1:21">
      <c r="A8" s="35"/>
      <c r="B8" s="6" t="s">
        <v>117</v>
      </c>
      <c r="C8" s="7"/>
      <c r="D8" s="7"/>
      <c r="E8" s="7"/>
      <c r="F8" s="8">
        <v>44600</v>
      </c>
      <c r="G8" s="7"/>
      <c r="H8" s="7"/>
      <c r="I8" s="7"/>
      <c r="J8" s="7"/>
      <c r="K8" s="7"/>
      <c r="L8" s="7"/>
      <c r="M8" s="8">
        <v>44656</v>
      </c>
      <c r="N8" s="7"/>
      <c r="O8" s="7"/>
      <c r="P8" s="7"/>
      <c r="Q8" s="7"/>
      <c r="R8" s="7"/>
      <c r="S8" s="8">
        <v>44696</v>
      </c>
      <c r="T8" s="7"/>
      <c r="U8" s="9">
        <f t="shared" si="0"/>
        <v>3</v>
      </c>
    </row>
    <row r="9" spans="1:21">
      <c r="A9" s="35"/>
      <c r="B9" s="6" t="s">
        <v>57</v>
      </c>
      <c r="C9" s="7"/>
      <c r="D9" s="7"/>
      <c r="E9" s="7" t="s">
        <v>174</v>
      </c>
      <c r="F9" s="7"/>
      <c r="G9" s="7"/>
      <c r="H9" s="7"/>
      <c r="I9" s="7"/>
      <c r="J9" s="7"/>
      <c r="K9" s="7"/>
      <c r="L9" s="7"/>
      <c r="M9" s="7"/>
      <c r="N9" s="7" t="s">
        <v>150</v>
      </c>
      <c r="O9" s="7"/>
      <c r="P9" s="7"/>
      <c r="Q9" s="7" t="s">
        <v>94</v>
      </c>
      <c r="R9" s="7"/>
      <c r="S9" s="7"/>
      <c r="T9" s="7"/>
      <c r="U9" s="9">
        <f t="shared" si="0"/>
        <v>3</v>
      </c>
    </row>
    <row r="10" spans="1:21">
      <c r="A10" s="35"/>
      <c r="B10" s="13" t="s">
        <v>76</v>
      </c>
      <c r="C10" s="9"/>
      <c r="D10" s="9"/>
      <c r="E10" s="9"/>
      <c r="F10" s="9" t="s">
        <v>151</v>
      </c>
      <c r="G10" s="9"/>
      <c r="H10" s="9"/>
      <c r="I10" s="9"/>
      <c r="J10" s="9"/>
      <c r="K10" s="9"/>
      <c r="L10" s="9"/>
      <c r="M10" s="9"/>
      <c r="N10" s="9"/>
      <c r="O10" s="9"/>
      <c r="P10" s="9" t="s">
        <v>152</v>
      </c>
      <c r="Q10" s="9"/>
      <c r="R10" s="9"/>
      <c r="S10" s="9"/>
      <c r="T10" s="9"/>
      <c r="U10" s="9">
        <f t="shared" ref="U10:U18" si="1">COUNTA(C10:T10)</f>
        <v>2</v>
      </c>
    </row>
    <row r="11" spans="1:21">
      <c r="A11" s="35"/>
      <c r="B11" s="6" t="s">
        <v>31</v>
      </c>
      <c r="C11" s="8">
        <v>44577</v>
      </c>
      <c r="D11" s="7"/>
      <c r="E11" s="7"/>
      <c r="F11" s="7"/>
      <c r="G11" s="8">
        <v>44605</v>
      </c>
      <c r="H11" s="7"/>
      <c r="I11" s="8">
        <v>44622</v>
      </c>
      <c r="J11" s="7"/>
      <c r="K11" s="8">
        <v>44999</v>
      </c>
      <c r="L11" s="8">
        <v>44643</v>
      </c>
      <c r="M11" s="8"/>
      <c r="N11" s="7"/>
      <c r="O11" s="8">
        <v>44668</v>
      </c>
      <c r="P11" s="7"/>
      <c r="Q11" s="7"/>
      <c r="R11" s="7"/>
      <c r="S11" s="7"/>
      <c r="T11" s="7"/>
      <c r="U11" s="9">
        <f t="shared" si="1"/>
        <v>6</v>
      </c>
    </row>
    <row r="12" spans="1:21">
      <c r="A12" s="35"/>
      <c r="B12" s="18" t="s">
        <v>124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>
        <v>45056</v>
      </c>
      <c r="S12" s="7"/>
      <c r="T12" s="7"/>
      <c r="U12" s="9">
        <f t="shared" si="1"/>
        <v>1</v>
      </c>
    </row>
    <row r="13" spans="1:21">
      <c r="A13" s="35"/>
      <c r="B13" s="18" t="s">
        <v>89</v>
      </c>
      <c r="C13" s="7"/>
      <c r="D13" s="7"/>
      <c r="E13" s="7"/>
      <c r="F13" s="7"/>
      <c r="G13" s="7"/>
      <c r="H13" s="7"/>
      <c r="I13" s="7"/>
      <c r="J13" s="7" t="s">
        <v>177</v>
      </c>
      <c r="K13" s="7"/>
      <c r="L13" s="7"/>
      <c r="M13" s="7"/>
      <c r="N13" s="7"/>
      <c r="O13" s="7"/>
      <c r="P13" s="7"/>
      <c r="Q13" s="7"/>
      <c r="R13" s="7" t="s">
        <v>178</v>
      </c>
      <c r="S13" s="7"/>
      <c r="T13" s="7"/>
      <c r="U13" s="9">
        <f t="shared" si="1"/>
        <v>2</v>
      </c>
    </row>
    <row r="14" spans="1:21">
      <c r="A14" s="35"/>
      <c r="B14" s="6" t="s">
        <v>61</v>
      </c>
      <c r="C14" s="7"/>
      <c r="D14" s="7"/>
      <c r="E14" s="7"/>
      <c r="F14" s="7"/>
      <c r="G14" s="8">
        <v>44972</v>
      </c>
      <c r="H14" s="7"/>
      <c r="I14" s="7"/>
      <c r="J14" s="7"/>
      <c r="K14" s="7"/>
      <c r="L14" s="7"/>
      <c r="M14" s="7"/>
      <c r="N14" s="7"/>
      <c r="O14" s="8">
        <v>45035</v>
      </c>
      <c r="P14" s="7"/>
      <c r="Q14" s="7"/>
      <c r="R14" s="7"/>
      <c r="S14" s="7"/>
      <c r="T14" s="7"/>
      <c r="U14" s="9">
        <f t="shared" si="1"/>
        <v>2</v>
      </c>
    </row>
    <row r="15" spans="1:21">
      <c r="A15" s="35"/>
      <c r="B15" s="6" t="s">
        <v>104</v>
      </c>
      <c r="C15" s="7"/>
      <c r="D15" s="7"/>
      <c r="E15" s="7"/>
      <c r="F15" s="7"/>
      <c r="G15" s="7"/>
      <c r="H15" s="8">
        <v>44978</v>
      </c>
      <c r="I15" s="7"/>
      <c r="J15" s="7"/>
      <c r="K15" s="7"/>
      <c r="L15" s="7"/>
      <c r="M15" s="7"/>
      <c r="N15" s="8">
        <v>45030</v>
      </c>
      <c r="O15" s="8"/>
      <c r="P15" s="7"/>
      <c r="Q15" s="7"/>
      <c r="R15" s="7"/>
      <c r="S15" s="7"/>
      <c r="T15" s="7"/>
      <c r="U15" s="9">
        <f t="shared" si="1"/>
        <v>2</v>
      </c>
    </row>
    <row r="16" spans="1:21">
      <c r="A16" s="35"/>
      <c r="B16" s="18" t="s">
        <v>63</v>
      </c>
      <c r="C16" s="7" t="s">
        <v>153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7"/>
      <c r="P16" s="7"/>
      <c r="Q16" s="7" t="s">
        <v>154</v>
      </c>
      <c r="R16" s="7"/>
      <c r="S16" s="7"/>
      <c r="T16" s="7"/>
      <c r="U16" s="9">
        <f t="shared" si="1"/>
        <v>2</v>
      </c>
    </row>
    <row r="17" spans="1:21">
      <c r="A17" s="35"/>
      <c r="B17" s="23" t="s">
        <v>69</v>
      </c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7"/>
      <c r="P17" s="8">
        <v>44676</v>
      </c>
      <c r="Q17" s="7"/>
      <c r="R17" s="7"/>
      <c r="S17" s="7"/>
      <c r="T17" s="7"/>
      <c r="U17" s="9">
        <f t="shared" si="1"/>
        <v>1</v>
      </c>
    </row>
    <row r="18" spans="1:21">
      <c r="A18" s="35"/>
      <c r="B18" s="6" t="s">
        <v>36</v>
      </c>
      <c r="C18" s="7"/>
      <c r="D18" s="7"/>
      <c r="E18" s="7"/>
      <c r="F18" s="7"/>
      <c r="G18" s="7"/>
      <c r="H18" s="7"/>
      <c r="I18" s="7"/>
      <c r="J18" s="7"/>
      <c r="K18" s="8">
        <v>45000</v>
      </c>
      <c r="L18" s="7"/>
      <c r="M18" s="7"/>
      <c r="N18" s="7"/>
      <c r="O18" s="7"/>
      <c r="P18" s="7"/>
      <c r="Q18" s="7"/>
      <c r="R18" s="7"/>
      <c r="S18" s="8">
        <v>45063</v>
      </c>
      <c r="T18" s="7"/>
      <c r="U18" s="9">
        <f t="shared" si="1"/>
        <v>2</v>
      </c>
    </row>
    <row r="19" spans="1:21" ht="27.6">
      <c r="A19" s="35"/>
      <c r="B19" s="10" t="s">
        <v>37</v>
      </c>
      <c r="C19" s="9">
        <v>2</v>
      </c>
      <c r="D19" s="9">
        <v>0</v>
      </c>
      <c r="E19" s="9">
        <v>2</v>
      </c>
      <c r="F19" s="9">
        <v>2</v>
      </c>
      <c r="G19" s="9">
        <v>3</v>
      </c>
      <c r="H19" s="9">
        <v>1</v>
      </c>
      <c r="I19" s="9">
        <v>1</v>
      </c>
      <c r="J19" s="9">
        <v>2</v>
      </c>
      <c r="K19" s="9">
        <v>3</v>
      </c>
      <c r="L19" s="9">
        <v>1</v>
      </c>
      <c r="M19" s="9">
        <v>2</v>
      </c>
      <c r="N19" s="9">
        <v>3</v>
      </c>
      <c r="O19" s="9">
        <v>2</v>
      </c>
      <c r="P19" s="9">
        <v>2</v>
      </c>
      <c r="Q19" s="9">
        <v>2</v>
      </c>
      <c r="R19" s="9">
        <v>2</v>
      </c>
      <c r="S19" s="9">
        <v>2</v>
      </c>
      <c r="T19" s="9">
        <v>0</v>
      </c>
      <c r="U19" s="7">
        <f>SUM(U4:U18)</f>
        <v>32</v>
      </c>
    </row>
    <row r="20" spans="1:2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>
      <c r="A21" s="36" t="s">
        <v>38</v>
      </c>
      <c r="B21" s="36"/>
      <c r="C21" s="36"/>
      <c r="D21" s="37" t="s">
        <v>39</v>
      </c>
      <c r="E21" s="3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>
      <c r="A22" s="38" t="s">
        <v>40</v>
      </c>
      <c r="B22" s="38"/>
      <c r="C22" s="38"/>
      <c r="D22" s="39">
        <v>1</v>
      </c>
      <c r="E22" s="3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>
      <c r="A23" s="38" t="s">
        <v>41</v>
      </c>
      <c r="B23" s="38"/>
      <c r="C23" s="38"/>
      <c r="D23" s="39"/>
      <c r="E23" s="39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38" t="s">
        <v>42</v>
      </c>
      <c r="B24" s="38"/>
      <c r="C24" s="38"/>
      <c r="D24" s="39">
        <v>2</v>
      </c>
      <c r="E24" s="3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38" t="s">
        <v>43</v>
      </c>
      <c r="B25" s="38"/>
      <c r="C25" s="38"/>
      <c r="D25" s="39"/>
      <c r="E25" s="3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</sheetData>
  <sheetProtection password="9690" sheet="1" objects="1" scenarios="1" selectLockedCells="1" selectUnlockedCells="1"/>
  <mergeCells count="20">
    <mergeCell ref="A23:C23"/>
    <mergeCell ref="D23:E23"/>
    <mergeCell ref="A24:C24"/>
    <mergeCell ref="D24:E24"/>
    <mergeCell ref="A25:C25"/>
    <mergeCell ref="D25:E25"/>
    <mergeCell ref="U3:U4"/>
    <mergeCell ref="A5:A19"/>
    <mergeCell ref="A21:C21"/>
    <mergeCell ref="D21:E21"/>
    <mergeCell ref="A22:C22"/>
    <mergeCell ref="D22:E22"/>
    <mergeCell ref="A1:A4"/>
    <mergeCell ref="C1:T1"/>
    <mergeCell ref="C2:E2"/>
    <mergeCell ref="F2:I2"/>
    <mergeCell ref="J2:L2"/>
    <mergeCell ref="M2:P2"/>
    <mergeCell ref="Q2:T2"/>
    <mergeCell ref="B3:B4"/>
  </mergeCells>
  <pageMargins left="0.7" right="0.7" top="0.75" bottom="0.75" header="0.3" footer="0.3"/>
  <pageSetup paperSize="9" firstPageNumber="21474836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0" zoomScaleNormal="70" workbookViewId="0">
      <selection activeCell="D40" sqref="D40"/>
    </sheetView>
  </sheetViews>
  <sheetFormatPr defaultRowHeight="14.4"/>
  <cols>
    <col min="2" max="2" width="25.33203125" customWidth="1"/>
    <col min="19" max="19" width="10.77734375" bestFit="1"/>
    <col min="21" max="21" width="10.77734375" customWidth="1"/>
  </cols>
  <sheetData>
    <row r="1" spans="1:21">
      <c r="A1" s="40"/>
      <c r="B1" s="1" t="s">
        <v>0</v>
      </c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</row>
    <row r="2" spans="1:21">
      <c r="A2" s="41"/>
      <c r="B2" s="1" t="s">
        <v>2</v>
      </c>
      <c r="C2" s="44" t="s">
        <v>3</v>
      </c>
      <c r="D2" s="44"/>
      <c r="E2" s="44"/>
      <c r="F2" s="44" t="s">
        <v>4</v>
      </c>
      <c r="G2" s="44"/>
      <c r="H2" s="44"/>
      <c r="I2" s="44"/>
      <c r="J2" s="44" t="s">
        <v>5</v>
      </c>
      <c r="K2" s="44"/>
      <c r="L2" s="44"/>
      <c r="M2" s="45" t="s">
        <v>6</v>
      </c>
      <c r="N2" s="45"/>
      <c r="O2" s="45"/>
      <c r="P2" s="45"/>
      <c r="Q2" s="45" t="s">
        <v>7</v>
      </c>
      <c r="R2" s="45"/>
      <c r="S2" s="45"/>
      <c r="T2" s="45"/>
      <c r="U2" s="2"/>
    </row>
    <row r="3" spans="1:21" ht="27" customHeight="1">
      <c r="A3" s="41"/>
      <c r="B3" s="46" t="s">
        <v>8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>
        <v>27</v>
      </c>
      <c r="N3" s="3">
        <v>28</v>
      </c>
      <c r="O3" s="3">
        <v>29</v>
      </c>
      <c r="P3" s="3">
        <v>30</v>
      </c>
      <c r="Q3" s="3">
        <v>31</v>
      </c>
      <c r="R3" s="3">
        <v>32</v>
      </c>
      <c r="S3" s="3">
        <v>33</v>
      </c>
      <c r="T3" s="3">
        <v>34</v>
      </c>
      <c r="U3" s="34" t="s">
        <v>9</v>
      </c>
    </row>
    <row r="4" spans="1:21">
      <c r="A4" s="42"/>
      <c r="B4" s="47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13</v>
      </c>
      <c r="K4" s="4" t="s">
        <v>14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34"/>
    </row>
    <row r="5" spans="1:21">
      <c r="A5" s="35" t="s">
        <v>45</v>
      </c>
      <c r="B5" s="6" t="s">
        <v>27</v>
      </c>
      <c r="C5" s="7"/>
      <c r="D5" s="7"/>
      <c r="E5" s="8">
        <v>44956</v>
      </c>
      <c r="F5" s="7"/>
      <c r="G5" s="8">
        <v>44974</v>
      </c>
      <c r="H5" s="7"/>
      <c r="I5" s="7"/>
      <c r="J5" s="7"/>
      <c r="K5" s="8">
        <v>44998</v>
      </c>
      <c r="L5" s="7"/>
      <c r="M5" s="7"/>
      <c r="N5" s="8">
        <v>45026</v>
      </c>
      <c r="O5" s="7"/>
      <c r="P5" s="7"/>
      <c r="Q5" s="8">
        <v>45051</v>
      </c>
      <c r="R5" s="7"/>
      <c r="S5" s="8">
        <v>45065</v>
      </c>
      <c r="T5" s="7"/>
      <c r="U5" s="9">
        <f t="shared" ref="U5:U9" si="0">COUNTA(C5:T5)</f>
        <v>6</v>
      </c>
    </row>
    <row r="6" spans="1:21">
      <c r="A6" s="35"/>
      <c r="B6" s="6" t="s">
        <v>28</v>
      </c>
      <c r="C6" s="7"/>
      <c r="D6" s="7"/>
      <c r="E6" s="7"/>
      <c r="F6" s="7"/>
      <c r="G6" s="7"/>
      <c r="H6" s="7"/>
      <c r="I6" s="8">
        <v>44991</v>
      </c>
      <c r="J6" s="7"/>
      <c r="K6" s="7"/>
      <c r="L6" s="7"/>
      <c r="M6" s="7"/>
      <c r="N6" s="7"/>
      <c r="O6" s="7"/>
      <c r="P6" s="8">
        <v>45042</v>
      </c>
      <c r="Q6" s="7"/>
      <c r="R6" s="7"/>
      <c r="S6" s="7"/>
      <c r="T6" s="8">
        <v>45068</v>
      </c>
      <c r="U6" s="9">
        <f t="shared" si="0"/>
        <v>3</v>
      </c>
    </row>
    <row r="7" spans="1:21">
      <c r="A7" s="35"/>
      <c r="B7" s="6" t="s">
        <v>29</v>
      </c>
      <c r="C7" s="7"/>
      <c r="D7" s="7"/>
      <c r="E7" s="7"/>
      <c r="F7" s="7" t="s">
        <v>46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 t="s">
        <v>47</v>
      </c>
      <c r="T7" s="7"/>
      <c r="U7" s="9">
        <f t="shared" si="0"/>
        <v>2</v>
      </c>
    </row>
    <row r="8" spans="1:21">
      <c r="A8" s="35"/>
      <c r="B8" s="6" t="s">
        <v>30</v>
      </c>
      <c r="C8" s="7"/>
      <c r="D8" s="7"/>
      <c r="E8" s="7"/>
      <c r="F8" s="7" t="s">
        <v>46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2" t="s">
        <v>47</v>
      </c>
      <c r="T8" s="7"/>
      <c r="U8" s="9">
        <f t="shared" si="0"/>
        <v>2</v>
      </c>
    </row>
    <row r="9" spans="1:21">
      <c r="A9" s="35"/>
      <c r="B9" s="6" t="s">
        <v>31</v>
      </c>
      <c r="C9" s="7"/>
      <c r="D9" s="7"/>
      <c r="E9" s="8">
        <v>44959</v>
      </c>
      <c r="F9" s="7"/>
      <c r="G9" s="7"/>
      <c r="H9" s="7"/>
      <c r="I9" s="7"/>
      <c r="J9" s="8">
        <v>44992</v>
      </c>
      <c r="K9" s="8"/>
      <c r="L9" s="7"/>
      <c r="M9" s="7"/>
      <c r="N9" s="8">
        <v>45028</v>
      </c>
      <c r="O9" s="7"/>
      <c r="P9" s="8">
        <v>45044</v>
      </c>
      <c r="Q9" s="7"/>
      <c r="R9" s="7"/>
      <c r="S9" s="8"/>
      <c r="T9" s="8">
        <v>45069</v>
      </c>
      <c r="U9" s="9">
        <f t="shared" si="0"/>
        <v>5</v>
      </c>
    </row>
    <row r="10" spans="1:21">
      <c r="A10" s="35"/>
      <c r="B10" s="6" t="s">
        <v>32</v>
      </c>
      <c r="C10" s="7"/>
      <c r="D10" s="7"/>
      <c r="E10" s="7"/>
      <c r="F10" s="7"/>
      <c r="G10" s="8">
        <v>44971</v>
      </c>
      <c r="H10" s="7"/>
      <c r="I10" s="7"/>
      <c r="J10" s="7"/>
      <c r="K10" s="8">
        <v>45002</v>
      </c>
      <c r="L10" s="7"/>
      <c r="M10" s="7"/>
      <c r="N10" s="7"/>
      <c r="O10" s="7"/>
      <c r="P10" s="7"/>
      <c r="Q10" s="7"/>
      <c r="R10" s="8">
        <v>45058</v>
      </c>
      <c r="S10" s="7"/>
      <c r="T10" s="7" t="s">
        <v>48</v>
      </c>
      <c r="U10" s="9">
        <f t="shared" ref="U10:U14" si="1">COUNTA(C10:T10)</f>
        <v>4</v>
      </c>
    </row>
    <row r="11" spans="1:21">
      <c r="A11" s="35"/>
      <c r="B11" s="6" t="s">
        <v>33</v>
      </c>
      <c r="C11" s="7"/>
      <c r="D11" s="7"/>
      <c r="E11" s="7"/>
      <c r="F11" s="7"/>
      <c r="G11" s="7"/>
      <c r="H11" s="7"/>
      <c r="I11" s="8">
        <v>44986</v>
      </c>
      <c r="J11" s="7"/>
      <c r="K11" s="7"/>
      <c r="L11" s="7"/>
      <c r="M11" s="7"/>
      <c r="N11" s="7"/>
      <c r="O11" s="7"/>
      <c r="P11" s="7"/>
      <c r="Q11" s="7"/>
      <c r="R11" s="8">
        <v>45056</v>
      </c>
      <c r="S11" s="7"/>
      <c r="T11" s="7"/>
      <c r="U11" s="9">
        <f t="shared" si="1"/>
        <v>2</v>
      </c>
    </row>
    <row r="12" spans="1:21">
      <c r="A12" s="35"/>
      <c r="B12" s="6" t="s">
        <v>34</v>
      </c>
      <c r="C12" s="7"/>
      <c r="D12" s="7"/>
      <c r="E12" s="7"/>
      <c r="F12" s="7"/>
      <c r="G12" s="7"/>
      <c r="H12" s="7"/>
      <c r="I12" s="7"/>
      <c r="J12" s="7"/>
      <c r="K12" s="7"/>
      <c r="L12" s="8">
        <v>45008</v>
      </c>
      <c r="M12" s="7"/>
      <c r="N12" s="7"/>
      <c r="O12" s="7"/>
      <c r="P12" s="7"/>
      <c r="Q12" s="8">
        <v>45050</v>
      </c>
      <c r="R12" s="7"/>
      <c r="S12" s="7"/>
      <c r="T12" s="7"/>
      <c r="U12" s="9">
        <f t="shared" si="1"/>
        <v>2</v>
      </c>
    </row>
    <row r="13" spans="1:21">
      <c r="A13" s="35"/>
      <c r="B13" s="6" t="s">
        <v>35</v>
      </c>
      <c r="C13" s="7"/>
      <c r="D13" s="7"/>
      <c r="E13" s="7"/>
      <c r="F13" s="7"/>
      <c r="G13" s="7"/>
      <c r="H13" s="8"/>
      <c r="I13" s="8"/>
      <c r="J13" s="8">
        <v>44994</v>
      </c>
      <c r="K13" s="7"/>
      <c r="L13" s="7"/>
      <c r="M13" s="7"/>
      <c r="N13" s="7"/>
      <c r="O13" s="8">
        <v>45036</v>
      </c>
      <c r="P13" s="7"/>
      <c r="Q13" s="8"/>
      <c r="R13" s="7"/>
      <c r="S13" s="7"/>
      <c r="T13" s="7"/>
      <c r="U13" s="9">
        <f t="shared" si="1"/>
        <v>2</v>
      </c>
    </row>
    <row r="14" spans="1:21">
      <c r="A14" s="35"/>
      <c r="B14" s="6" t="s">
        <v>36</v>
      </c>
      <c r="C14" s="7"/>
      <c r="D14" s="7"/>
      <c r="E14" s="7"/>
      <c r="F14" s="7"/>
      <c r="G14" s="7"/>
      <c r="H14" s="8">
        <v>44981</v>
      </c>
      <c r="I14" s="7"/>
      <c r="J14" s="8"/>
      <c r="K14" s="7"/>
      <c r="L14" s="7"/>
      <c r="M14" s="8">
        <v>45023</v>
      </c>
      <c r="N14" s="7"/>
      <c r="O14" s="8">
        <v>45037</v>
      </c>
      <c r="P14" s="7"/>
      <c r="Q14" s="7"/>
      <c r="R14" s="7"/>
      <c r="S14" s="7"/>
      <c r="T14" s="7"/>
      <c r="U14" s="9">
        <f t="shared" si="1"/>
        <v>3</v>
      </c>
    </row>
    <row r="15" spans="1:21" ht="27.6">
      <c r="A15" s="35"/>
      <c r="B15" s="10" t="s">
        <v>37</v>
      </c>
      <c r="C15" s="9">
        <v>0</v>
      </c>
      <c r="D15" s="9">
        <v>0</v>
      </c>
      <c r="E15" s="9">
        <v>2</v>
      </c>
      <c r="F15" s="9">
        <v>2</v>
      </c>
      <c r="G15" s="9">
        <v>2</v>
      </c>
      <c r="H15" s="9">
        <v>1</v>
      </c>
      <c r="I15" s="9">
        <v>2</v>
      </c>
      <c r="J15" s="9">
        <v>2</v>
      </c>
      <c r="K15" s="9">
        <v>2</v>
      </c>
      <c r="L15" s="9">
        <v>1</v>
      </c>
      <c r="M15" s="9">
        <v>1</v>
      </c>
      <c r="N15" s="9">
        <v>2</v>
      </c>
      <c r="O15" s="9">
        <v>2</v>
      </c>
      <c r="P15" s="9">
        <v>2</v>
      </c>
      <c r="Q15" s="9">
        <v>2</v>
      </c>
      <c r="R15" s="9">
        <v>2</v>
      </c>
      <c r="S15" s="9">
        <v>2</v>
      </c>
      <c r="T15" s="9">
        <v>2</v>
      </c>
      <c r="U15" s="7">
        <f>SUM(U5:U14)</f>
        <v>31</v>
      </c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>
      <c r="A17" s="36" t="s">
        <v>38</v>
      </c>
      <c r="B17" s="36"/>
      <c r="C17" s="36"/>
      <c r="D17" s="37" t="s">
        <v>39</v>
      </c>
      <c r="E17" s="3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>
      <c r="A18" s="38" t="s">
        <v>40</v>
      </c>
      <c r="B18" s="38"/>
      <c r="C18" s="38"/>
      <c r="D18" s="39"/>
      <c r="E18" s="3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>
      <c r="A19" s="38" t="s">
        <v>41</v>
      </c>
      <c r="B19" s="38"/>
      <c r="C19" s="38"/>
      <c r="D19" s="39"/>
      <c r="E19" s="39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>
      <c r="A20" s="38" t="s">
        <v>42</v>
      </c>
      <c r="B20" s="38"/>
      <c r="C20" s="38"/>
      <c r="D20" s="39"/>
      <c r="E20" s="39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>
      <c r="A21" s="38" t="s">
        <v>43</v>
      </c>
      <c r="B21" s="38"/>
      <c r="C21" s="38"/>
      <c r="D21" s="39"/>
      <c r="E21" s="3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</sheetData>
  <sheetProtection password="9690" sheet="1" objects="1" scenarios="1" selectLockedCells="1" selectUnlockedCells="1"/>
  <mergeCells count="20">
    <mergeCell ref="A19:C19"/>
    <mergeCell ref="D19:E19"/>
    <mergeCell ref="A20:C20"/>
    <mergeCell ref="D20:E20"/>
    <mergeCell ref="A21:C21"/>
    <mergeCell ref="D21:E21"/>
    <mergeCell ref="U3:U4"/>
    <mergeCell ref="A5:A15"/>
    <mergeCell ref="A17:C17"/>
    <mergeCell ref="D17:E17"/>
    <mergeCell ref="A18:C18"/>
    <mergeCell ref="D18:E18"/>
    <mergeCell ref="A1:A4"/>
    <mergeCell ref="C1:T1"/>
    <mergeCell ref="C2:E2"/>
    <mergeCell ref="F2:I2"/>
    <mergeCell ref="J2:L2"/>
    <mergeCell ref="M2:P2"/>
    <mergeCell ref="Q2:T2"/>
    <mergeCell ref="B3:B4"/>
  </mergeCells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"/>
  <sheetViews>
    <sheetView zoomScale="70" workbookViewId="0">
      <selection activeCell="R37" sqref="R37"/>
    </sheetView>
  </sheetViews>
  <sheetFormatPr defaultRowHeight="14.4"/>
  <cols>
    <col min="2" max="2" width="25.5546875" customWidth="1"/>
    <col min="21" max="21" width="10.88671875" customWidth="1"/>
  </cols>
  <sheetData>
    <row r="2" spans="1:21">
      <c r="A2" s="40"/>
      <c r="B2" s="1" t="s">
        <v>0</v>
      </c>
      <c r="C2" s="43" t="s">
        <v>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</row>
    <row r="3" spans="1:21">
      <c r="A3" s="41"/>
      <c r="B3" s="1" t="s">
        <v>2</v>
      </c>
      <c r="C3" s="44" t="s">
        <v>3</v>
      </c>
      <c r="D3" s="44"/>
      <c r="E3" s="44"/>
      <c r="F3" s="44" t="s">
        <v>4</v>
      </c>
      <c r="G3" s="44"/>
      <c r="H3" s="44"/>
      <c r="I3" s="44"/>
      <c r="J3" s="44" t="s">
        <v>5</v>
      </c>
      <c r="K3" s="44"/>
      <c r="L3" s="44"/>
      <c r="M3" s="45" t="s">
        <v>6</v>
      </c>
      <c r="N3" s="45"/>
      <c r="O3" s="45"/>
      <c r="P3" s="45"/>
      <c r="Q3" s="45" t="s">
        <v>7</v>
      </c>
      <c r="R3" s="45"/>
      <c r="S3" s="45"/>
      <c r="T3" s="45"/>
      <c r="U3" s="2"/>
    </row>
    <row r="4" spans="1:21" ht="27" customHeight="1">
      <c r="A4" s="41"/>
      <c r="B4" s="46" t="s">
        <v>8</v>
      </c>
      <c r="C4" s="3">
        <v>17</v>
      </c>
      <c r="D4" s="3">
        <v>18</v>
      </c>
      <c r="E4" s="3">
        <v>19</v>
      </c>
      <c r="F4" s="3">
        <v>20</v>
      </c>
      <c r="G4" s="3">
        <v>21</v>
      </c>
      <c r="H4" s="3">
        <v>22</v>
      </c>
      <c r="I4" s="3">
        <v>23</v>
      </c>
      <c r="J4" s="3">
        <v>24</v>
      </c>
      <c r="K4" s="3">
        <v>25</v>
      </c>
      <c r="L4" s="3">
        <v>26</v>
      </c>
      <c r="M4" s="3">
        <v>27</v>
      </c>
      <c r="N4" s="3">
        <v>28</v>
      </c>
      <c r="O4" s="3">
        <v>29</v>
      </c>
      <c r="P4" s="3">
        <v>30</v>
      </c>
      <c r="Q4" s="3">
        <v>31</v>
      </c>
      <c r="R4" s="3">
        <v>32</v>
      </c>
      <c r="S4" s="3">
        <v>33</v>
      </c>
      <c r="T4" s="3">
        <v>34</v>
      </c>
      <c r="U4" s="34" t="s">
        <v>9</v>
      </c>
    </row>
    <row r="5" spans="1:21">
      <c r="A5" s="42"/>
      <c r="B5" s="47"/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13</v>
      </c>
      <c r="K5" s="4" t="s">
        <v>14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34"/>
    </row>
    <row r="6" spans="1:21">
      <c r="A6" s="35" t="s">
        <v>49</v>
      </c>
      <c r="B6" s="6" t="s">
        <v>27</v>
      </c>
      <c r="C6" s="7"/>
      <c r="D6" s="7"/>
      <c r="E6" s="8">
        <v>44957</v>
      </c>
      <c r="F6" s="7"/>
      <c r="G6" s="8" t="s">
        <v>48</v>
      </c>
      <c r="H6" s="8">
        <v>44979</v>
      </c>
      <c r="I6" s="7"/>
      <c r="J6" s="7"/>
      <c r="K6" s="8">
        <v>44999</v>
      </c>
      <c r="L6" s="7"/>
      <c r="M6" s="7"/>
      <c r="N6" s="8">
        <v>45028</v>
      </c>
      <c r="O6" s="7"/>
      <c r="P6" s="7"/>
      <c r="Q6" s="7"/>
      <c r="R6" s="7"/>
      <c r="S6" s="8">
        <v>45062</v>
      </c>
      <c r="T6" s="7"/>
      <c r="U6" s="9">
        <f t="shared" ref="U6:U9" si="0">COUNTA(C6:T6)</f>
        <v>6</v>
      </c>
    </row>
    <row r="7" spans="1:21">
      <c r="A7" s="35"/>
      <c r="B7" s="6" t="s">
        <v>28</v>
      </c>
      <c r="C7" s="7"/>
      <c r="D7" s="7"/>
      <c r="E7" s="7"/>
      <c r="F7" s="7"/>
      <c r="G7" s="8">
        <v>44971</v>
      </c>
      <c r="H7" s="7"/>
      <c r="I7" s="7"/>
      <c r="J7" s="8">
        <v>44994</v>
      </c>
      <c r="K7" s="7"/>
      <c r="L7" s="7"/>
      <c r="M7" s="7"/>
      <c r="N7" s="7"/>
      <c r="O7" s="7"/>
      <c r="P7" s="8">
        <v>45042</v>
      </c>
      <c r="Q7" s="7"/>
      <c r="R7" s="7"/>
      <c r="S7" s="7"/>
      <c r="T7" s="7"/>
      <c r="U7" s="9">
        <f t="shared" si="0"/>
        <v>3</v>
      </c>
    </row>
    <row r="8" spans="1:21">
      <c r="A8" s="35"/>
      <c r="B8" s="6" t="s">
        <v>29</v>
      </c>
      <c r="C8" s="7"/>
      <c r="D8" s="7"/>
      <c r="E8" s="7"/>
      <c r="F8" s="7"/>
      <c r="G8" s="7"/>
      <c r="H8" s="7"/>
      <c r="I8" s="7"/>
      <c r="J8" s="7"/>
      <c r="K8" s="7">
        <v>15</v>
      </c>
      <c r="L8" s="7"/>
      <c r="M8" s="7"/>
      <c r="N8" s="7"/>
      <c r="O8" s="7"/>
      <c r="P8" s="7"/>
      <c r="Q8" s="7"/>
      <c r="R8" s="7"/>
      <c r="S8" s="7">
        <v>17</v>
      </c>
      <c r="T8" s="7"/>
      <c r="U8" s="9">
        <f t="shared" si="0"/>
        <v>2</v>
      </c>
    </row>
    <row r="9" spans="1:21">
      <c r="A9" s="35"/>
      <c r="B9" s="6" t="s">
        <v>30</v>
      </c>
      <c r="C9" s="7"/>
      <c r="D9" s="7"/>
      <c r="E9" s="7"/>
      <c r="F9" s="7"/>
      <c r="G9" s="7"/>
      <c r="H9" s="7"/>
      <c r="I9" s="7"/>
      <c r="J9" s="7"/>
      <c r="K9" s="7">
        <v>15</v>
      </c>
      <c r="L9" s="7"/>
      <c r="M9" s="7"/>
      <c r="N9" s="7"/>
      <c r="O9" s="7"/>
      <c r="P9" s="7"/>
      <c r="Q9" s="7"/>
      <c r="R9" s="7"/>
      <c r="S9" s="7">
        <v>17</v>
      </c>
      <c r="T9" s="7"/>
      <c r="U9" s="9">
        <f t="shared" si="0"/>
        <v>2</v>
      </c>
    </row>
    <row r="10" spans="1:21">
      <c r="A10" s="35"/>
      <c r="B10" s="6" t="s">
        <v>31</v>
      </c>
      <c r="C10" s="7"/>
      <c r="D10" s="7"/>
      <c r="E10" s="8">
        <v>44959</v>
      </c>
      <c r="F10" s="7"/>
      <c r="G10" s="7"/>
      <c r="H10" s="8"/>
      <c r="I10" s="8">
        <v>44985</v>
      </c>
      <c r="J10" s="7"/>
      <c r="K10" s="7"/>
      <c r="L10" s="8">
        <v>45006</v>
      </c>
      <c r="M10" s="7"/>
      <c r="N10" s="7"/>
      <c r="O10" s="8">
        <v>45035</v>
      </c>
      <c r="P10" s="7"/>
      <c r="Q10" s="7"/>
      <c r="R10" s="8">
        <v>45057</v>
      </c>
      <c r="S10" s="7"/>
      <c r="T10" s="7"/>
      <c r="U10" s="9">
        <f t="shared" ref="U10:U15" si="1">COUNTA(C10:T10)</f>
        <v>5</v>
      </c>
    </row>
    <row r="11" spans="1:21">
      <c r="A11" s="35"/>
      <c r="B11" s="6" t="s">
        <v>32</v>
      </c>
      <c r="C11" s="7"/>
      <c r="D11" s="7"/>
      <c r="E11" s="7"/>
      <c r="F11" s="7"/>
      <c r="G11" s="8">
        <v>44973</v>
      </c>
      <c r="H11" s="7"/>
      <c r="I11" s="7"/>
      <c r="J11" s="7"/>
      <c r="K11" s="7"/>
      <c r="L11" s="8">
        <v>45008</v>
      </c>
      <c r="M11" s="7"/>
      <c r="N11" s="7"/>
      <c r="O11" s="7"/>
      <c r="P11" s="8">
        <v>45043</v>
      </c>
      <c r="Q11" s="7"/>
      <c r="R11" s="7"/>
      <c r="S11" s="7"/>
      <c r="T11" s="7"/>
      <c r="U11" s="9">
        <f t="shared" si="1"/>
        <v>3</v>
      </c>
    </row>
    <row r="12" spans="1:21">
      <c r="A12" s="35"/>
      <c r="B12" s="6" t="s">
        <v>33</v>
      </c>
      <c r="C12" s="7"/>
      <c r="D12" s="7"/>
      <c r="E12" s="7"/>
      <c r="F12" s="7"/>
      <c r="G12" s="7"/>
      <c r="H12" s="7"/>
      <c r="I12" s="8">
        <v>44986</v>
      </c>
      <c r="J12" s="7"/>
      <c r="K12" s="7"/>
      <c r="L12" s="7"/>
      <c r="M12" s="7"/>
      <c r="N12" s="7"/>
      <c r="O12" s="7"/>
      <c r="P12" s="7"/>
      <c r="Q12" s="8">
        <v>45049</v>
      </c>
      <c r="R12" s="7"/>
      <c r="S12" s="7"/>
      <c r="T12" s="7"/>
      <c r="U12" s="9">
        <f t="shared" si="1"/>
        <v>2</v>
      </c>
    </row>
    <row r="13" spans="1:21">
      <c r="A13" s="35"/>
      <c r="B13" s="6" t="s">
        <v>34</v>
      </c>
      <c r="C13" s="7"/>
      <c r="D13" s="7"/>
      <c r="E13" s="7"/>
      <c r="F13" s="8">
        <v>44966</v>
      </c>
      <c r="G13" s="7"/>
      <c r="H13" s="7"/>
      <c r="I13" s="7"/>
      <c r="J13" s="7"/>
      <c r="K13" s="7"/>
      <c r="L13" s="7"/>
      <c r="M13" s="8">
        <v>45022</v>
      </c>
      <c r="N13" s="8"/>
      <c r="O13" s="7"/>
      <c r="P13" s="7"/>
      <c r="Q13" s="8"/>
      <c r="R13" s="7"/>
      <c r="S13" s="7"/>
      <c r="T13" s="7"/>
      <c r="U13" s="9">
        <f t="shared" si="1"/>
        <v>2</v>
      </c>
    </row>
    <row r="14" spans="1:21">
      <c r="A14" s="35"/>
      <c r="B14" s="6" t="s">
        <v>35</v>
      </c>
      <c r="C14" s="7"/>
      <c r="D14" s="8">
        <v>44950</v>
      </c>
      <c r="E14" s="7"/>
      <c r="F14" s="7"/>
      <c r="G14" s="7"/>
      <c r="H14" s="7"/>
      <c r="I14" s="7"/>
      <c r="J14" s="7"/>
      <c r="K14" s="7"/>
      <c r="L14" s="7"/>
      <c r="M14" s="7"/>
      <c r="N14" s="8">
        <v>45027</v>
      </c>
      <c r="O14" s="7"/>
      <c r="P14" s="7"/>
      <c r="Q14" s="7"/>
      <c r="R14" s="7"/>
      <c r="S14" s="7"/>
      <c r="T14" s="7"/>
      <c r="U14" s="9">
        <f t="shared" si="1"/>
        <v>2</v>
      </c>
    </row>
    <row r="15" spans="1:21">
      <c r="A15" s="35"/>
      <c r="B15" s="6" t="s">
        <v>36</v>
      </c>
      <c r="C15" s="7"/>
      <c r="D15" s="7"/>
      <c r="E15" s="7"/>
      <c r="F15" s="8">
        <v>44964</v>
      </c>
      <c r="G15" s="7"/>
      <c r="H15" s="7"/>
      <c r="K15" s="7"/>
      <c r="L15" s="7"/>
      <c r="M15" s="8">
        <v>45020</v>
      </c>
      <c r="N15" s="7"/>
      <c r="O15" s="7"/>
      <c r="P15" s="7"/>
      <c r="Q15" s="7"/>
      <c r="R15" s="7"/>
      <c r="S15" s="7"/>
      <c r="T15" s="7"/>
      <c r="U15" s="9">
        <f t="shared" si="1"/>
        <v>2</v>
      </c>
    </row>
    <row r="16" spans="1:21" ht="27.6">
      <c r="A16" s="35"/>
      <c r="B16" s="10" t="s">
        <v>37</v>
      </c>
      <c r="C16" s="9">
        <v>0</v>
      </c>
      <c r="D16" s="9">
        <v>1</v>
      </c>
      <c r="E16" s="9">
        <v>2</v>
      </c>
      <c r="F16" s="9">
        <v>2</v>
      </c>
      <c r="G16" s="9">
        <v>2</v>
      </c>
      <c r="H16" s="9">
        <v>1</v>
      </c>
      <c r="I16" s="9">
        <v>2</v>
      </c>
      <c r="J16" s="9">
        <v>1</v>
      </c>
      <c r="K16" s="9">
        <v>2</v>
      </c>
      <c r="L16" s="9">
        <v>2</v>
      </c>
      <c r="M16" s="9">
        <v>2</v>
      </c>
      <c r="N16" s="9">
        <v>2</v>
      </c>
      <c r="O16" s="9">
        <v>1</v>
      </c>
      <c r="P16" s="9">
        <v>2</v>
      </c>
      <c r="Q16" s="9">
        <v>1</v>
      </c>
      <c r="R16" s="9">
        <v>1</v>
      </c>
      <c r="S16" s="9">
        <v>2</v>
      </c>
      <c r="T16" s="9">
        <v>0</v>
      </c>
      <c r="U16" s="7">
        <f>SUM(U6:U15)</f>
        <v>29</v>
      </c>
    </row>
    <row r="17" spans="1:21" ht="12.9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30" customHeight="1">
      <c r="A18" s="36" t="s">
        <v>38</v>
      </c>
      <c r="B18" s="36"/>
      <c r="C18" s="36"/>
      <c r="D18" s="37" t="s">
        <v>39</v>
      </c>
      <c r="E18" s="37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24.9" customHeight="1">
      <c r="A19" s="38" t="s">
        <v>40</v>
      </c>
      <c r="B19" s="38"/>
      <c r="C19" s="38"/>
      <c r="D19" s="39">
        <v>3</v>
      </c>
      <c r="E19" s="39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>
      <c r="A20" s="38" t="s">
        <v>41</v>
      </c>
      <c r="B20" s="38"/>
      <c r="C20" s="38"/>
      <c r="D20" s="39"/>
      <c r="E20" s="39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>
      <c r="A21" s="38" t="s">
        <v>42</v>
      </c>
      <c r="B21" s="38"/>
      <c r="C21" s="38"/>
      <c r="D21" s="39"/>
      <c r="E21" s="3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>
      <c r="A22" s="38" t="s">
        <v>43</v>
      </c>
      <c r="B22" s="38"/>
      <c r="C22" s="38"/>
      <c r="D22" s="39"/>
      <c r="E22" s="3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</sheetData>
  <sheetProtection selectLockedCells="1" selectUnlockedCells="1"/>
  <mergeCells count="20">
    <mergeCell ref="A20:C20"/>
    <mergeCell ref="D20:E20"/>
    <mergeCell ref="A21:C21"/>
    <mergeCell ref="D21:E21"/>
    <mergeCell ref="A22:C22"/>
    <mergeCell ref="D22:E22"/>
    <mergeCell ref="U4:U5"/>
    <mergeCell ref="A6:A16"/>
    <mergeCell ref="A18:C18"/>
    <mergeCell ref="D18:E18"/>
    <mergeCell ref="A19:C19"/>
    <mergeCell ref="D19:E19"/>
    <mergeCell ref="A2:A5"/>
    <mergeCell ref="C2:T2"/>
    <mergeCell ref="C3:E3"/>
    <mergeCell ref="F3:I3"/>
    <mergeCell ref="J3:L3"/>
    <mergeCell ref="M3:P3"/>
    <mergeCell ref="Q3:T3"/>
    <mergeCell ref="B4:B5"/>
  </mergeCells>
  <pageMargins left="0.7" right="0.7" top="0.75" bottom="0.75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55" workbookViewId="0">
      <selection activeCell="E8" sqref="E8"/>
    </sheetView>
  </sheetViews>
  <sheetFormatPr defaultRowHeight="14.4"/>
  <cols>
    <col min="2" max="2" width="26.21875" customWidth="1"/>
    <col min="21" max="21" width="11" customWidth="1"/>
  </cols>
  <sheetData>
    <row r="1" spans="1:21">
      <c r="A1" s="40"/>
      <c r="B1" s="1" t="s">
        <v>0</v>
      </c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</row>
    <row r="2" spans="1:21">
      <c r="A2" s="41"/>
      <c r="B2" s="1" t="s">
        <v>2</v>
      </c>
      <c r="C2" s="44" t="s">
        <v>3</v>
      </c>
      <c r="D2" s="44"/>
      <c r="E2" s="44"/>
      <c r="F2" s="44" t="s">
        <v>4</v>
      </c>
      <c r="G2" s="44"/>
      <c r="H2" s="44"/>
      <c r="I2" s="44"/>
      <c r="J2" s="44" t="s">
        <v>5</v>
      </c>
      <c r="K2" s="44"/>
      <c r="L2" s="44"/>
      <c r="M2" s="45" t="s">
        <v>6</v>
      </c>
      <c r="N2" s="45"/>
      <c r="O2" s="45"/>
      <c r="P2" s="45"/>
      <c r="Q2" s="45" t="s">
        <v>7</v>
      </c>
      <c r="R2" s="45"/>
      <c r="S2" s="45"/>
      <c r="T2" s="45"/>
      <c r="U2" s="2"/>
    </row>
    <row r="3" spans="1:21" ht="27" customHeight="1">
      <c r="A3" s="41"/>
      <c r="B3" s="46" t="s">
        <v>8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>
        <v>27</v>
      </c>
      <c r="N3" s="3">
        <v>28</v>
      </c>
      <c r="O3" s="3">
        <v>29</v>
      </c>
      <c r="P3" s="3">
        <v>30</v>
      </c>
      <c r="Q3" s="3">
        <v>31</v>
      </c>
      <c r="R3" s="3">
        <v>32</v>
      </c>
      <c r="S3" s="3">
        <v>33</v>
      </c>
      <c r="T3" s="3">
        <v>34</v>
      </c>
      <c r="U3" s="34" t="s">
        <v>9</v>
      </c>
    </row>
    <row r="4" spans="1:21">
      <c r="A4" s="42"/>
      <c r="B4" s="47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13</v>
      </c>
      <c r="K4" s="4" t="s">
        <v>14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34"/>
    </row>
    <row r="5" spans="1:21">
      <c r="A5" s="35" t="s">
        <v>50</v>
      </c>
      <c r="B5" s="6" t="s">
        <v>27</v>
      </c>
      <c r="C5" s="7"/>
      <c r="D5" s="7"/>
      <c r="E5" s="8">
        <v>44957</v>
      </c>
      <c r="F5" s="7"/>
      <c r="G5" s="7"/>
      <c r="H5" s="8">
        <v>44978</v>
      </c>
      <c r="I5" s="7"/>
      <c r="J5" s="7"/>
      <c r="K5" s="7" t="s">
        <v>51</v>
      </c>
      <c r="L5" s="7"/>
      <c r="M5" s="7"/>
      <c r="N5" s="7"/>
      <c r="O5" s="8">
        <v>45034</v>
      </c>
      <c r="P5" s="7"/>
      <c r="Q5" s="7"/>
      <c r="R5" s="7"/>
      <c r="S5" s="7"/>
      <c r="T5" s="7" t="s">
        <v>52</v>
      </c>
      <c r="U5" s="9">
        <f t="shared" ref="U5:U9" si="0">COUNTA(C5:T5)</f>
        <v>5</v>
      </c>
    </row>
    <row r="6" spans="1:21">
      <c r="A6" s="35"/>
      <c r="B6" s="6" t="s">
        <v>53</v>
      </c>
      <c r="C6" s="7"/>
      <c r="D6" s="7"/>
      <c r="E6" s="7"/>
      <c r="F6" s="7"/>
      <c r="G6" s="7"/>
      <c r="H6" s="7"/>
      <c r="I6" s="7"/>
      <c r="J6" s="7"/>
      <c r="K6" s="7"/>
      <c r="L6" s="7" t="s">
        <v>54</v>
      </c>
      <c r="M6" s="7"/>
      <c r="N6" s="7" t="s">
        <v>55</v>
      </c>
      <c r="O6" s="7"/>
      <c r="P6" s="7"/>
      <c r="Q6" s="7"/>
      <c r="R6" s="7"/>
      <c r="S6" s="7" t="s">
        <v>56</v>
      </c>
      <c r="T6" s="7"/>
      <c r="U6" s="9">
        <f t="shared" si="0"/>
        <v>3</v>
      </c>
    </row>
    <row r="7" spans="1:21">
      <c r="A7" s="35"/>
      <c r="B7" s="6" t="s">
        <v>29</v>
      </c>
      <c r="C7" s="7"/>
      <c r="D7" s="7"/>
      <c r="E7" s="7"/>
      <c r="F7" s="7"/>
      <c r="G7" s="7"/>
      <c r="H7" s="7"/>
      <c r="I7" s="7"/>
      <c r="J7" s="7" t="s">
        <v>157</v>
      </c>
      <c r="K7" s="7"/>
      <c r="L7" s="7"/>
      <c r="M7" s="7"/>
      <c r="N7" s="7"/>
      <c r="O7" s="7"/>
      <c r="P7" s="7"/>
      <c r="Q7" s="7"/>
      <c r="R7" s="7" t="s">
        <v>133</v>
      </c>
      <c r="S7" s="7"/>
      <c r="T7" s="7"/>
      <c r="U7" s="9">
        <f t="shared" si="0"/>
        <v>2</v>
      </c>
    </row>
    <row r="8" spans="1:21">
      <c r="A8" s="35"/>
      <c r="B8" s="6" t="s">
        <v>30</v>
      </c>
      <c r="C8" s="7"/>
      <c r="D8" s="7"/>
      <c r="E8" s="7"/>
      <c r="F8" s="7"/>
      <c r="G8" s="7"/>
      <c r="H8" s="7"/>
      <c r="I8" s="7"/>
      <c r="J8" s="7" t="s">
        <v>158</v>
      </c>
      <c r="K8" s="7"/>
      <c r="L8" s="7"/>
      <c r="M8" s="7"/>
      <c r="N8" s="7"/>
      <c r="O8" s="7"/>
      <c r="P8" s="7"/>
      <c r="Q8" s="7"/>
      <c r="R8" s="7" t="s">
        <v>133</v>
      </c>
      <c r="S8" s="7"/>
      <c r="T8" s="7"/>
      <c r="U8" s="9">
        <f t="shared" si="0"/>
        <v>2</v>
      </c>
    </row>
    <row r="9" spans="1:21">
      <c r="A9" s="35"/>
      <c r="B9" s="6" t="s">
        <v>31</v>
      </c>
      <c r="C9" s="8"/>
      <c r="D9" s="8">
        <v>44951</v>
      </c>
      <c r="E9" s="8"/>
      <c r="F9" s="8"/>
      <c r="G9" s="8">
        <v>44974</v>
      </c>
      <c r="H9" s="8"/>
      <c r="I9" s="8"/>
      <c r="J9" s="8"/>
      <c r="K9" s="8">
        <v>44998</v>
      </c>
      <c r="L9" s="7"/>
      <c r="M9" s="7"/>
      <c r="N9" s="8">
        <v>44664</v>
      </c>
      <c r="O9" s="7"/>
      <c r="P9" s="8"/>
      <c r="Q9" s="7"/>
      <c r="R9" s="8">
        <v>45056</v>
      </c>
      <c r="S9" s="8"/>
      <c r="T9" s="8"/>
      <c r="U9" s="9">
        <f t="shared" si="0"/>
        <v>5</v>
      </c>
    </row>
    <row r="10" spans="1:21">
      <c r="A10" s="35"/>
      <c r="B10" s="6" t="s">
        <v>57</v>
      </c>
      <c r="C10" s="7"/>
      <c r="D10" s="7"/>
      <c r="E10" s="7"/>
      <c r="F10" s="7" t="s">
        <v>58</v>
      </c>
      <c r="G10" s="7"/>
      <c r="H10" s="7"/>
      <c r="I10" s="7"/>
      <c r="J10" s="7"/>
      <c r="K10" s="7"/>
      <c r="L10" s="7"/>
      <c r="M10" s="7" t="s">
        <v>59</v>
      </c>
      <c r="N10" s="7"/>
      <c r="O10" s="7"/>
      <c r="P10" s="7"/>
      <c r="Q10" s="7" t="s">
        <v>60</v>
      </c>
      <c r="R10" s="7"/>
      <c r="S10" s="7"/>
      <c r="T10" s="7"/>
      <c r="U10" s="9">
        <f t="shared" ref="U10:U19" si="1">COUNTA(C10:T10)</f>
        <v>3</v>
      </c>
    </row>
    <row r="11" spans="1:21">
      <c r="A11" s="35"/>
      <c r="B11" s="6" t="s">
        <v>61</v>
      </c>
      <c r="C11" s="7"/>
      <c r="D11" s="7"/>
      <c r="E11" s="7"/>
      <c r="F11" s="7"/>
      <c r="G11" s="7"/>
      <c r="H11" s="7"/>
      <c r="I11" s="7" t="s">
        <v>62</v>
      </c>
      <c r="J11" s="7"/>
      <c r="K11" s="7"/>
      <c r="L11" s="7"/>
      <c r="M11" s="7"/>
      <c r="N11" s="7"/>
      <c r="O11" s="7"/>
      <c r="P11" s="8">
        <v>45040</v>
      </c>
      <c r="Q11" s="7"/>
      <c r="R11" s="7"/>
      <c r="S11" s="7"/>
      <c r="T11" s="7"/>
      <c r="U11" s="9">
        <f t="shared" si="1"/>
        <v>2</v>
      </c>
    </row>
    <row r="12" spans="1:21">
      <c r="A12" s="35"/>
      <c r="B12" s="6" t="s">
        <v>63</v>
      </c>
      <c r="C12" s="7"/>
      <c r="D12" s="7"/>
      <c r="E12" s="7"/>
      <c r="F12" s="7"/>
      <c r="G12" s="7" t="s">
        <v>128</v>
      </c>
      <c r="H12" s="7"/>
      <c r="I12" s="7"/>
      <c r="J12" s="7"/>
      <c r="K12" s="7"/>
      <c r="L12" s="7"/>
      <c r="M12" s="7"/>
      <c r="N12" s="7"/>
      <c r="O12" s="7" t="s">
        <v>156</v>
      </c>
      <c r="P12" s="7"/>
      <c r="Q12" s="7"/>
      <c r="R12" s="7"/>
      <c r="S12" s="7"/>
      <c r="T12" s="7"/>
      <c r="U12" s="9">
        <f t="shared" si="1"/>
        <v>2</v>
      </c>
    </row>
    <row r="13" spans="1:21">
      <c r="A13" s="35"/>
      <c r="B13" s="6" t="s">
        <v>33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9">
        <f t="shared" si="1"/>
        <v>0</v>
      </c>
    </row>
    <row r="14" spans="1:21">
      <c r="A14" s="35"/>
      <c r="B14" s="6" t="s">
        <v>34</v>
      </c>
      <c r="C14" s="7"/>
      <c r="D14" s="7" t="s">
        <v>65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9">
        <f t="shared" si="1"/>
        <v>1</v>
      </c>
    </row>
    <row r="15" spans="1:21">
      <c r="A15" s="35"/>
      <c r="B15" s="6" t="s">
        <v>67</v>
      </c>
      <c r="C15" s="7"/>
      <c r="D15" s="7"/>
      <c r="E15" s="7"/>
      <c r="F15" s="7"/>
      <c r="G15" s="7"/>
      <c r="H15" s="7"/>
      <c r="I15" s="7"/>
      <c r="J15" s="8">
        <v>44630</v>
      </c>
      <c r="K15" s="7"/>
      <c r="L15" s="7"/>
      <c r="M15" s="7"/>
      <c r="N15" s="7"/>
      <c r="O15" s="7"/>
      <c r="P15" s="7"/>
      <c r="Q15" s="7"/>
      <c r="R15" s="7"/>
      <c r="S15" s="8">
        <v>44700</v>
      </c>
      <c r="T15" s="7"/>
      <c r="U15" s="9">
        <f t="shared" si="1"/>
        <v>2</v>
      </c>
    </row>
    <row r="16" spans="1:21">
      <c r="A16" s="35"/>
      <c r="B16" s="6" t="s">
        <v>68</v>
      </c>
      <c r="C16" s="7"/>
      <c r="D16" s="7"/>
      <c r="E16" s="7"/>
      <c r="F16" s="7"/>
      <c r="G16" s="7"/>
      <c r="H16" s="7"/>
      <c r="I16" s="7"/>
      <c r="J16" s="8">
        <v>44630</v>
      </c>
      <c r="K16" s="7"/>
      <c r="L16" s="7"/>
      <c r="M16" s="7"/>
      <c r="N16" s="7"/>
      <c r="O16" s="7"/>
      <c r="P16" s="7"/>
      <c r="Q16" s="7"/>
      <c r="R16" s="7"/>
      <c r="S16" s="8">
        <v>44700</v>
      </c>
      <c r="T16" s="7"/>
      <c r="U16" s="9">
        <f t="shared" si="1"/>
        <v>2</v>
      </c>
    </row>
    <row r="17" spans="1:21">
      <c r="A17" s="35"/>
      <c r="B17" s="6" t="s">
        <v>36</v>
      </c>
      <c r="C17" s="7"/>
      <c r="D17" s="7"/>
      <c r="E17" s="7"/>
      <c r="F17" s="7"/>
      <c r="G17" s="7"/>
      <c r="H17" s="7"/>
      <c r="I17" s="7"/>
      <c r="J17" s="7"/>
      <c r="K17" s="7"/>
      <c r="L17" s="8">
        <v>45007</v>
      </c>
      <c r="M17" s="7"/>
      <c r="N17" s="7"/>
      <c r="O17" s="7"/>
      <c r="P17" s="7"/>
      <c r="Q17" s="7" t="s">
        <v>155</v>
      </c>
      <c r="R17" s="7"/>
      <c r="S17" s="8"/>
      <c r="T17" s="7"/>
      <c r="U17" s="9">
        <f t="shared" si="1"/>
        <v>2</v>
      </c>
    </row>
    <row r="18" spans="1:21">
      <c r="A18" s="35"/>
      <c r="B18" s="13" t="s">
        <v>69</v>
      </c>
      <c r="C18" s="7"/>
      <c r="D18" s="7"/>
      <c r="E18" s="7"/>
      <c r="F18" s="7"/>
      <c r="G18" s="7"/>
      <c r="H18" s="8">
        <v>44614</v>
      </c>
      <c r="I18" s="7"/>
      <c r="J18" s="7"/>
      <c r="K18" s="7"/>
      <c r="L18" s="7"/>
      <c r="M18" s="8">
        <v>44656</v>
      </c>
      <c r="N18" s="7"/>
      <c r="O18" s="7"/>
      <c r="P18" s="7"/>
      <c r="Q18" s="7"/>
      <c r="R18" s="7"/>
      <c r="S18" s="7"/>
      <c r="T18" s="7"/>
      <c r="U18" s="9">
        <f t="shared" si="1"/>
        <v>2</v>
      </c>
    </row>
    <row r="19" spans="1:21">
      <c r="A19" s="35"/>
      <c r="B19" s="13" t="s">
        <v>70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179</v>
      </c>
      <c r="P19" s="7"/>
      <c r="Q19" s="7"/>
      <c r="R19" s="7"/>
      <c r="S19" s="7"/>
      <c r="T19" s="7"/>
      <c r="U19" s="9">
        <f t="shared" si="1"/>
        <v>1</v>
      </c>
    </row>
    <row r="20" spans="1:21" ht="27.6">
      <c r="A20" s="35"/>
      <c r="B20" s="10" t="s">
        <v>37</v>
      </c>
      <c r="C20" s="9">
        <v>0</v>
      </c>
      <c r="D20" s="9">
        <v>2</v>
      </c>
      <c r="E20" s="9">
        <v>1</v>
      </c>
      <c r="F20" s="9">
        <v>1</v>
      </c>
      <c r="G20" s="9">
        <v>2</v>
      </c>
      <c r="H20" s="9">
        <v>2</v>
      </c>
      <c r="I20" s="9">
        <v>1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3</v>
      </c>
      <c r="P20" s="9">
        <v>2</v>
      </c>
      <c r="Q20" s="9">
        <v>2</v>
      </c>
      <c r="R20" s="9">
        <v>2</v>
      </c>
      <c r="S20" s="9">
        <v>2</v>
      </c>
      <c r="T20" s="9">
        <v>1</v>
      </c>
      <c r="U20" s="7">
        <f>SUM(U5:U19)</f>
        <v>34</v>
      </c>
    </row>
    <row r="21" spans="1: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22.2" customHeight="1">
      <c r="A22" s="36" t="s">
        <v>38</v>
      </c>
      <c r="B22" s="36"/>
      <c r="C22" s="36"/>
      <c r="D22" s="37" t="s">
        <v>39</v>
      </c>
      <c r="E22" s="37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24" customHeight="1">
      <c r="A23" s="38" t="s">
        <v>40</v>
      </c>
      <c r="B23" s="38"/>
      <c r="C23" s="38"/>
      <c r="D23" s="39">
        <v>4</v>
      </c>
      <c r="E23" s="39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38" t="s">
        <v>41</v>
      </c>
      <c r="B24" s="38"/>
      <c r="C24" s="38"/>
      <c r="D24" s="39"/>
      <c r="E24" s="3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38" t="s">
        <v>42</v>
      </c>
      <c r="B25" s="38"/>
      <c r="C25" s="38"/>
      <c r="D25" s="39"/>
      <c r="E25" s="3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>
      <c r="A26" s="38" t="s">
        <v>43</v>
      </c>
      <c r="B26" s="38"/>
      <c r="C26" s="38"/>
      <c r="D26" s="39"/>
      <c r="E26" s="3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</sheetData>
  <sheetProtection password="9690" sheet="1" objects="1" scenarios="1" selectLockedCells="1" selectUnlockedCells="1"/>
  <mergeCells count="20">
    <mergeCell ref="A24:C24"/>
    <mergeCell ref="D24:E24"/>
    <mergeCell ref="A25:C25"/>
    <mergeCell ref="D25:E25"/>
    <mergeCell ref="A26:C26"/>
    <mergeCell ref="D26:E26"/>
    <mergeCell ref="U3:U4"/>
    <mergeCell ref="A5:A20"/>
    <mergeCell ref="A22:C22"/>
    <mergeCell ref="D22:E22"/>
    <mergeCell ref="A23:C23"/>
    <mergeCell ref="D23:E23"/>
    <mergeCell ref="A1:A4"/>
    <mergeCell ref="C1:T1"/>
    <mergeCell ref="C2:E2"/>
    <mergeCell ref="F2:I2"/>
    <mergeCell ref="J2:L2"/>
    <mergeCell ref="M2:P2"/>
    <mergeCell ref="Q2:T2"/>
    <mergeCell ref="B3:B4"/>
  </mergeCells>
  <pageMargins left="0.7" right="0.7" top="0.75" bottom="0.75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="70" zoomScaleNormal="70" workbookViewId="0">
      <selection activeCell="O14" sqref="O14"/>
    </sheetView>
  </sheetViews>
  <sheetFormatPr defaultRowHeight="14.4"/>
  <cols>
    <col min="2" max="2" width="25.77734375" customWidth="1"/>
    <col min="8" max="8" width="10.77734375" bestFit="1"/>
    <col min="21" max="21" width="10.109375" customWidth="1"/>
  </cols>
  <sheetData>
    <row r="1" spans="1:21">
      <c r="A1" s="40"/>
      <c r="B1" s="1" t="s">
        <v>0</v>
      </c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</row>
    <row r="2" spans="1:21">
      <c r="A2" s="41"/>
      <c r="B2" s="1" t="s">
        <v>2</v>
      </c>
      <c r="C2" s="44" t="s">
        <v>3</v>
      </c>
      <c r="D2" s="44"/>
      <c r="E2" s="44"/>
      <c r="F2" s="44" t="s">
        <v>4</v>
      </c>
      <c r="G2" s="44"/>
      <c r="H2" s="44"/>
      <c r="I2" s="44"/>
      <c r="J2" s="44" t="s">
        <v>5</v>
      </c>
      <c r="K2" s="44"/>
      <c r="L2" s="44"/>
      <c r="M2" s="45" t="s">
        <v>6</v>
      </c>
      <c r="N2" s="45"/>
      <c r="O2" s="45"/>
      <c r="P2" s="45"/>
      <c r="Q2" s="45" t="s">
        <v>7</v>
      </c>
      <c r="R2" s="45"/>
      <c r="S2" s="45"/>
      <c r="T2" s="45"/>
      <c r="U2" s="2"/>
    </row>
    <row r="3" spans="1:21" ht="27" customHeight="1">
      <c r="A3" s="41"/>
      <c r="B3" s="46" t="s">
        <v>8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>
        <v>27</v>
      </c>
      <c r="N3" s="3">
        <v>28</v>
      </c>
      <c r="O3" s="3">
        <v>29</v>
      </c>
      <c r="P3" s="3">
        <v>30</v>
      </c>
      <c r="Q3" s="3">
        <v>31</v>
      </c>
      <c r="R3" s="3">
        <v>32</v>
      </c>
      <c r="S3" s="3">
        <v>33</v>
      </c>
      <c r="T3" s="3">
        <v>34</v>
      </c>
      <c r="U3" s="34" t="s">
        <v>9</v>
      </c>
    </row>
    <row r="4" spans="1:21">
      <c r="A4" s="42"/>
      <c r="B4" s="47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13</v>
      </c>
      <c r="K4" s="4" t="s">
        <v>14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34"/>
    </row>
    <row r="5" spans="1:21">
      <c r="A5" s="35" t="s">
        <v>71</v>
      </c>
      <c r="B5" s="6" t="s">
        <v>27</v>
      </c>
      <c r="C5" s="7"/>
      <c r="D5" s="8"/>
      <c r="E5" s="8">
        <v>44959</v>
      </c>
      <c r="F5" s="8"/>
      <c r="G5" s="7"/>
      <c r="H5" s="7"/>
      <c r="I5" s="7"/>
      <c r="J5" s="7"/>
      <c r="K5" s="8">
        <v>45001</v>
      </c>
      <c r="L5" s="7"/>
      <c r="M5" s="8"/>
      <c r="N5" s="8"/>
      <c r="O5" s="8"/>
      <c r="P5" s="7"/>
      <c r="Q5" s="7"/>
      <c r="R5" s="7"/>
      <c r="S5" s="7"/>
      <c r="T5" s="8">
        <v>45069</v>
      </c>
      <c r="U5" s="9">
        <f t="shared" ref="U5:U9" si="0">COUNTA(C5:T5)</f>
        <v>3</v>
      </c>
    </row>
    <row r="6" spans="1:21">
      <c r="A6" s="35"/>
      <c r="B6" s="6" t="s">
        <v>53</v>
      </c>
      <c r="C6" s="7"/>
      <c r="D6" s="8">
        <v>44951</v>
      </c>
      <c r="E6" s="7"/>
      <c r="F6" s="7"/>
      <c r="G6" s="7"/>
      <c r="H6" s="7"/>
      <c r="I6" s="8"/>
      <c r="J6" s="7"/>
      <c r="K6" s="8">
        <v>44998</v>
      </c>
      <c r="L6" s="7"/>
      <c r="M6" s="7"/>
      <c r="N6" s="8"/>
      <c r="O6" s="7"/>
      <c r="P6" s="7"/>
      <c r="Q6" s="7"/>
      <c r="R6" s="8">
        <v>45056</v>
      </c>
      <c r="S6" s="8"/>
      <c r="T6" s="7"/>
      <c r="U6" s="9">
        <f t="shared" si="0"/>
        <v>3</v>
      </c>
    </row>
    <row r="7" spans="1:21">
      <c r="A7" s="35"/>
      <c r="B7" s="6" t="s">
        <v>72</v>
      </c>
      <c r="C7" s="8"/>
      <c r="D7" s="7"/>
      <c r="E7" s="7"/>
      <c r="F7" s="8">
        <v>44602</v>
      </c>
      <c r="G7" s="7"/>
      <c r="H7" s="7"/>
      <c r="I7" s="7"/>
      <c r="J7" s="7"/>
      <c r="K7" s="7"/>
      <c r="L7" s="8">
        <v>45005</v>
      </c>
      <c r="M7" s="7"/>
      <c r="N7" s="7"/>
      <c r="O7" s="7"/>
      <c r="P7" s="8">
        <v>44679</v>
      </c>
      <c r="Q7" s="7"/>
      <c r="R7" s="7"/>
      <c r="S7" s="7"/>
      <c r="T7" s="8">
        <v>44707</v>
      </c>
      <c r="U7" s="9">
        <f t="shared" si="0"/>
        <v>4</v>
      </c>
    </row>
    <row r="8" spans="1:21">
      <c r="A8" s="35"/>
      <c r="B8" s="6" t="s">
        <v>31</v>
      </c>
      <c r="C8" s="7"/>
      <c r="D8" s="7"/>
      <c r="E8" s="7"/>
      <c r="F8" s="7"/>
      <c r="G8" s="8">
        <v>44974</v>
      </c>
      <c r="H8" s="7"/>
      <c r="I8" s="7"/>
      <c r="J8" s="8">
        <v>44992</v>
      </c>
      <c r="K8" s="7"/>
      <c r="L8" s="8"/>
      <c r="M8" s="7"/>
      <c r="N8" s="8">
        <v>45028</v>
      </c>
      <c r="O8" s="7"/>
      <c r="P8" s="7"/>
      <c r="Q8" s="8">
        <v>45050</v>
      </c>
      <c r="R8" s="7"/>
      <c r="S8" s="7"/>
      <c r="T8" s="7"/>
      <c r="U8" s="9">
        <f t="shared" si="0"/>
        <v>4</v>
      </c>
    </row>
    <row r="9" spans="1:21">
      <c r="A9" s="35"/>
      <c r="B9" s="6" t="s">
        <v>57</v>
      </c>
      <c r="C9" s="7"/>
      <c r="D9" s="7"/>
      <c r="E9" s="7" t="s">
        <v>73</v>
      </c>
      <c r="F9" s="7"/>
      <c r="G9" s="7"/>
      <c r="H9" s="7"/>
      <c r="I9" s="7"/>
      <c r="J9" s="7"/>
      <c r="K9" s="7"/>
      <c r="L9" s="7"/>
      <c r="M9" s="7"/>
      <c r="O9" s="33" t="s">
        <v>98</v>
      </c>
      <c r="P9" s="7"/>
      <c r="Q9" s="7"/>
      <c r="R9" s="7"/>
      <c r="S9" s="7" t="s">
        <v>75</v>
      </c>
      <c r="T9" s="7"/>
      <c r="U9" s="9">
        <f t="shared" si="0"/>
        <v>3</v>
      </c>
    </row>
    <row r="10" spans="1:21">
      <c r="A10" s="35"/>
      <c r="B10" s="13" t="s">
        <v>76</v>
      </c>
      <c r="C10" s="9"/>
      <c r="D10" s="9"/>
      <c r="E10" s="14">
        <v>44957</v>
      </c>
      <c r="F10" s="9"/>
      <c r="G10" s="9"/>
      <c r="H10" s="9"/>
      <c r="I10" s="15"/>
      <c r="J10" s="9"/>
      <c r="K10" s="9"/>
      <c r="L10" s="9"/>
      <c r="M10" s="9"/>
      <c r="N10" s="7" t="s">
        <v>74</v>
      </c>
      <c r="O10" s="9" t="s">
        <v>77</v>
      </c>
      <c r="P10" s="9"/>
      <c r="Q10" s="9"/>
      <c r="R10" s="9"/>
      <c r="S10" s="9"/>
      <c r="T10" s="9"/>
      <c r="U10" s="9">
        <f t="shared" ref="U10:U18" si="1">COUNTA(C10:T10)</f>
        <v>3</v>
      </c>
    </row>
    <row r="11" spans="1:21">
      <c r="A11" s="35"/>
      <c r="B11" s="6" t="s">
        <v>61</v>
      </c>
      <c r="C11" s="7"/>
      <c r="D11" s="7"/>
      <c r="E11" s="7"/>
      <c r="F11" s="7"/>
      <c r="G11" s="7"/>
      <c r="H11" s="24">
        <v>44978</v>
      </c>
      <c r="I11" s="7"/>
      <c r="J11" s="7"/>
      <c r="K11" s="7"/>
      <c r="L11" s="7"/>
      <c r="M11" s="7"/>
      <c r="N11" s="7"/>
      <c r="O11" s="7"/>
      <c r="P11" s="8">
        <v>45041</v>
      </c>
      <c r="Q11" s="7"/>
      <c r="R11" s="7"/>
      <c r="S11" s="7"/>
      <c r="T11" s="7"/>
      <c r="U11" s="9">
        <f t="shared" si="1"/>
        <v>2</v>
      </c>
    </row>
    <row r="12" spans="1:21">
      <c r="A12" s="35"/>
      <c r="B12" s="6" t="s">
        <v>63</v>
      </c>
      <c r="C12" s="7"/>
      <c r="D12" s="7"/>
      <c r="E12" s="7"/>
      <c r="F12" s="7" t="s">
        <v>64</v>
      </c>
      <c r="G12" s="7"/>
      <c r="H12" s="7"/>
      <c r="I12" s="7"/>
      <c r="J12" s="7"/>
      <c r="K12" s="7"/>
      <c r="L12" s="7"/>
      <c r="M12" s="7" t="s">
        <v>160</v>
      </c>
      <c r="N12" s="7"/>
      <c r="O12" s="7"/>
      <c r="P12" s="7"/>
      <c r="Q12" s="7"/>
      <c r="R12" s="7"/>
      <c r="S12" s="7"/>
      <c r="T12" s="7"/>
      <c r="U12" s="9">
        <f t="shared" si="1"/>
        <v>2</v>
      </c>
    </row>
    <row r="13" spans="1:21">
      <c r="A13" s="35"/>
      <c r="B13" s="6" t="s">
        <v>33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9">
        <f t="shared" si="1"/>
        <v>0</v>
      </c>
    </row>
    <row r="14" spans="1:21">
      <c r="A14" s="35"/>
      <c r="B14" s="6" t="s">
        <v>34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 t="s">
        <v>161</v>
      </c>
      <c r="S14" s="7"/>
      <c r="T14" s="7"/>
      <c r="U14" s="9">
        <f t="shared" si="1"/>
        <v>1</v>
      </c>
    </row>
    <row r="15" spans="1:21">
      <c r="A15" s="35"/>
      <c r="B15" s="6" t="s">
        <v>78</v>
      </c>
      <c r="C15" s="7"/>
      <c r="D15" s="7"/>
      <c r="E15" s="7"/>
      <c r="F15" s="7"/>
      <c r="G15" s="7"/>
      <c r="H15" s="7"/>
      <c r="I15" s="7"/>
      <c r="J15" s="8">
        <v>44630</v>
      </c>
      <c r="K15" s="7"/>
      <c r="L15" s="7"/>
      <c r="M15" s="7"/>
      <c r="N15" s="7"/>
      <c r="O15" s="7"/>
      <c r="P15" s="7"/>
      <c r="Q15" s="8">
        <v>44686</v>
      </c>
      <c r="R15" s="7"/>
      <c r="S15" s="7"/>
      <c r="T15" s="7"/>
      <c r="U15" s="9">
        <f t="shared" si="1"/>
        <v>2</v>
      </c>
    </row>
    <row r="16" spans="1:21">
      <c r="A16" s="35"/>
      <c r="B16" s="6" t="s">
        <v>36</v>
      </c>
      <c r="C16" s="7"/>
      <c r="D16" s="7"/>
      <c r="E16" s="7"/>
      <c r="F16" s="7"/>
      <c r="G16" s="7"/>
      <c r="H16" s="7"/>
      <c r="I16" s="7"/>
      <c r="J16" s="7"/>
      <c r="K16" s="7"/>
      <c r="L16" s="8">
        <v>45007</v>
      </c>
      <c r="M16" s="7"/>
      <c r="N16" s="7"/>
      <c r="O16" s="7"/>
      <c r="P16" s="7"/>
      <c r="Q16" s="7"/>
      <c r="R16" s="7"/>
      <c r="S16" s="8">
        <v>45063</v>
      </c>
      <c r="T16" s="7"/>
      <c r="U16" s="9">
        <f t="shared" si="1"/>
        <v>2</v>
      </c>
    </row>
    <row r="17" spans="1:21">
      <c r="A17" s="35"/>
      <c r="B17" s="13" t="s">
        <v>69</v>
      </c>
      <c r="C17" s="7"/>
      <c r="D17" s="7"/>
      <c r="E17" s="7"/>
      <c r="F17" s="7"/>
      <c r="G17" s="7"/>
      <c r="H17" s="7"/>
      <c r="I17" s="7" t="s">
        <v>159</v>
      </c>
      <c r="J17" s="8"/>
      <c r="K17" s="7"/>
      <c r="L17" s="7"/>
      <c r="M17" s="7"/>
      <c r="N17" s="7"/>
      <c r="O17" s="7"/>
      <c r="P17" s="7"/>
      <c r="Q17" s="7"/>
      <c r="R17" s="7"/>
      <c r="S17" s="8">
        <v>44697</v>
      </c>
      <c r="T17" s="7"/>
      <c r="U17" s="9">
        <f t="shared" si="1"/>
        <v>2</v>
      </c>
    </row>
    <row r="18" spans="1:21">
      <c r="A18" s="35"/>
      <c r="B18" s="13" t="s">
        <v>70</v>
      </c>
      <c r="C18" s="16">
        <v>44944</v>
      </c>
      <c r="D18" s="25"/>
      <c r="E18" s="9"/>
      <c r="F18" s="9"/>
      <c r="G18" s="16">
        <v>44972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14"/>
      <c r="S18" s="9"/>
      <c r="T18" s="9"/>
      <c r="U18" s="9">
        <f t="shared" si="1"/>
        <v>2</v>
      </c>
    </row>
    <row r="19" spans="1:21" ht="27.6">
      <c r="A19" s="11"/>
      <c r="B19" s="10" t="s">
        <v>37</v>
      </c>
      <c r="C19" s="9">
        <v>1</v>
      </c>
      <c r="D19" s="9">
        <v>1</v>
      </c>
      <c r="E19" s="9">
        <v>3</v>
      </c>
      <c r="F19" s="9">
        <v>2</v>
      </c>
      <c r="G19" s="9">
        <v>2</v>
      </c>
      <c r="H19" s="9">
        <v>1</v>
      </c>
      <c r="I19" s="9">
        <v>1</v>
      </c>
      <c r="J19" s="9">
        <v>2</v>
      </c>
      <c r="K19" s="9">
        <v>2</v>
      </c>
      <c r="L19" s="9">
        <v>2</v>
      </c>
      <c r="M19" s="9">
        <v>1</v>
      </c>
      <c r="N19" s="9">
        <v>2</v>
      </c>
      <c r="O19" s="9">
        <v>1</v>
      </c>
      <c r="P19" s="9">
        <v>2</v>
      </c>
      <c r="Q19" s="9">
        <v>2</v>
      </c>
      <c r="R19" s="9">
        <v>2</v>
      </c>
      <c r="S19" s="9">
        <v>2</v>
      </c>
      <c r="T19" s="9">
        <v>2</v>
      </c>
      <c r="U19" s="7">
        <f>SUM(U5:U18)</f>
        <v>33</v>
      </c>
    </row>
    <row r="20" spans="1:21">
      <c r="A20" s="11"/>
      <c r="B20" s="10"/>
      <c r="C20" s="9"/>
      <c r="D20" s="9"/>
      <c r="E20" s="9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</row>
    <row r="21" spans="1:21" ht="21.9" customHeight="1">
      <c r="A21" s="36" t="s">
        <v>38</v>
      </c>
      <c r="B21" s="36"/>
      <c r="C21" s="36"/>
      <c r="D21" s="37" t="s">
        <v>39</v>
      </c>
      <c r="E21" s="3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22.2" customHeight="1">
      <c r="A22" s="38" t="s">
        <v>40</v>
      </c>
      <c r="B22" s="38"/>
      <c r="C22" s="38"/>
      <c r="D22" s="39">
        <v>4</v>
      </c>
      <c r="E22" s="3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>
      <c r="A23" s="38" t="s">
        <v>41</v>
      </c>
      <c r="B23" s="38"/>
      <c r="C23" s="38"/>
      <c r="D23" s="39"/>
      <c r="E23" s="39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38" t="s">
        <v>42</v>
      </c>
      <c r="B24" s="38"/>
      <c r="C24" s="38"/>
      <c r="D24" s="39"/>
      <c r="E24" s="3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38" t="s">
        <v>43</v>
      </c>
      <c r="B25" s="38"/>
      <c r="C25" s="38"/>
      <c r="D25" s="39"/>
      <c r="E25" s="3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</sheetData>
  <sheetProtection selectLockedCells="1" selectUnlockedCells="1"/>
  <mergeCells count="20">
    <mergeCell ref="A23:C23"/>
    <mergeCell ref="D23:E23"/>
    <mergeCell ref="A24:C24"/>
    <mergeCell ref="D24:E24"/>
    <mergeCell ref="A25:C25"/>
    <mergeCell ref="D25:E25"/>
    <mergeCell ref="U3:U4"/>
    <mergeCell ref="A5:A18"/>
    <mergeCell ref="A21:C21"/>
    <mergeCell ref="D21:E21"/>
    <mergeCell ref="A22:C22"/>
    <mergeCell ref="D22:E22"/>
    <mergeCell ref="A1:A4"/>
    <mergeCell ref="C1:T1"/>
    <mergeCell ref="C2:E2"/>
    <mergeCell ref="F2:I2"/>
    <mergeCell ref="J2:L2"/>
    <mergeCell ref="M2:P2"/>
    <mergeCell ref="Q2:T2"/>
    <mergeCell ref="B3:B4"/>
  </mergeCells>
  <pageMargins left="0.7" right="0.7" top="0.75" bottom="0.75" header="0.3" footer="0.3"/>
  <pageSetup paperSize="9" firstPageNumber="21474836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70" zoomScaleNormal="70" workbookViewId="0">
      <selection activeCell="T15" sqref="T15"/>
    </sheetView>
  </sheetViews>
  <sheetFormatPr defaultRowHeight="14.4"/>
  <cols>
    <col min="2" max="2" width="28.21875" customWidth="1"/>
    <col min="21" max="21" width="10.109375" customWidth="1"/>
  </cols>
  <sheetData>
    <row r="1" spans="1:21">
      <c r="A1" s="40"/>
      <c r="B1" s="1" t="s">
        <v>0</v>
      </c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</row>
    <row r="2" spans="1:21">
      <c r="A2" s="41"/>
      <c r="B2" s="1" t="s">
        <v>2</v>
      </c>
      <c r="C2" s="44" t="s">
        <v>3</v>
      </c>
      <c r="D2" s="44"/>
      <c r="E2" s="44"/>
      <c r="F2" s="44" t="s">
        <v>4</v>
      </c>
      <c r="G2" s="44"/>
      <c r="H2" s="44"/>
      <c r="I2" s="44"/>
      <c r="J2" s="44" t="s">
        <v>5</v>
      </c>
      <c r="K2" s="44"/>
      <c r="L2" s="44"/>
      <c r="M2" s="45" t="s">
        <v>6</v>
      </c>
      <c r="N2" s="45"/>
      <c r="O2" s="45"/>
      <c r="P2" s="45"/>
      <c r="Q2" s="45" t="s">
        <v>7</v>
      </c>
      <c r="R2" s="45"/>
      <c r="S2" s="45"/>
      <c r="T2" s="45"/>
      <c r="U2" s="2"/>
    </row>
    <row r="3" spans="1:21" ht="27" customHeight="1">
      <c r="A3" s="41"/>
      <c r="B3" s="46" t="s">
        <v>8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>
        <v>27</v>
      </c>
      <c r="N3" s="3">
        <v>28</v>
      </c>
      <c r="O3" s="3">
        <v>29</v>
      </c>
      <c r="P3" s="3">
        <v>30</v>
      </c>
      <c r="Q3" s="3">
        <v>31</v>
      </c>
      <c r="R3" s="3">
        <v>32</v>
      </c>
      <c r="S3" s="3">
        <v>33</v>
      </c>
      <c r="T3" s="3">
        <v>34</v>
      </c>
      <c r="U3" s="34" t="s">
        <v>9</v>
      </c>
    </row>
    <row r="4" spans="1:21">
      <c r="A4" s="42"/>
      <c r="B4" s="47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13</v>
      </c>
      <c r="K4" s="4" t="s">
        <v>14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34"/>
    </row>
    <row r="5" spans="1:21">
      <c r="A5" s="35" t="s">
        <v>79</v>
      </c>
      <c r="B5" s="6" t="s">
        <v>27</v>
      </c>
      <c r="C5" s="7"/>
      <c r="D5" s="7"/>
      <c r="E5" s="7"/>
      <c r="F5" s="7"/>
      <c r="G5" s="8">
        <v>44971</v>
      </c>
      <c r="H5" s="7"/>
      <c r="I5" s="7"/>
      <c r="J5" s="7"/>
      <c r="K5" s="7"/>
      <c r="L5" s="7"/>
      <c r="M5" s="7"/>
      <c r="N5" s="8"/>
      <c r="O5" s="8"/>
      <c r="P5" s="8">
        <v>45043</v>
      </c>
      <c r="Q5" s="7"/>
      <c r="R5" s="7"/>
      <c r="S5" s="7"/>
      <c r="T5" s="8">
        <v>45069</v>
      </c>
      <c r="U5" s="9">
        <f t="shared" ref="U5:U9" si="0">COUNTA(C5:T5)</f>
        <v>3</v>
      </c>
    </row>
    <row r="6" spans="1:21">
      <c r="A6" s="35"/>
      <c r="B6" s="18" t="s">
        <v>53</v>
      </c>
      <c r="C6" s="7"/>
      <c r="D6" s="7"/>
      <c r="E6" s="7"/>
      <c r="F6" s="8">
        <v>44965</v>
      </c>
      <c r="G6" s="7"/>
      <c r="H6" s="7"/>
      <c r="I6" s="7"/>
      <c r="J6" s="8">
        <v>44995</v>
      </c>
      <c r="K6" s="7"/>
      <c r="L6" s="7"/>
      <c r="M6" s="7"/>
      <c r="N6" s="7"/>
      <c r="O6" s="7"/>
      <c r="P6" s="7"/>
      <c r="Q6" s="17"/>
      <c r="R6" s="8">
        <v>45058</v>
      </c>
      <c r="S6" s="7"/>
      <c r="T6" s="7"/>
      <c r="U6" s="9">
        <f t="shared" si="0"/>
        <v>3</v>
      </c>
    </row>
    <row r="7" spans="1:21">
      <c r="A7" s="35"/>
      <c r="B7" s="18" t="s">
        <v>29</v>
      </c>
      <c r="C7" s="7"/>
      <c r="D7" s="7"/>
      <c r="E7" s="7"/>
      <c r="F7" s="7"/>
      <c r="G7" s="7"/>
      <c r="H7" s="7"/>
      <c r="I7" s="8">
        <v>44621</v>
      </c>
      <c r="J7" s="7"/>
      <c r="K7" s="7"/>
      <c r="L7" s="7"/>
      <c r="M7" s="7"/>
      <c r="N7" s="7"/>
      <c r="O7" s="26">
        <v>45035</v>
      </c>
      <c r="P7" s="7"/>
      <c r="Q7" s="7"/>
      <c r="R7" s="7"/>
      <c r="S7" s="7"/>
      <c r="T7" s="7"/>
      <c r="U7" s="9">
        <f t="shared" si="0"/>
        <v>2</v>
      </c>
    </row>
    <row r="8" spans="1:21">
      <c r="A8" s="35"/>
      <c r="B8" s="18" t="s">
        <v>30</v>
      </c>
      <c r="C8" s="7"/>
      <c r="D8" s="7"/>
      <c r="E8" s="7"/>
      <c r="F8" s="7"/>
      <c r="G8" s="7"/>
      <c r="H8" s="7"/>
      <c r="I8" s="8">
        <v>44621</v>
      </c>
      <c r="J8" s="7"/>
      <c r="K8" s="7"/>
      <c r="L8" s="7"/>
      <c r="M8" s="7"/>
      <c r="N8" s="7"/>
      <c r="O8" s="26">
        <v>45035</v>
      </c>
      <c r="P8" s="7"/>
      <c r="Q8" s="7"/>
      <c r="R8" s="7"/>
      <c r="S8" s="7"/>
      <c r="T8" s="7"/>
      <c r="U8" s="9">
        <f t="shared" si="0"/>
        <v>2</v>
      </c>
    </row>
    <row r="9" spans="1:21">
      <c r="A9" s="35"/>
      <c r="B9" s="18" t="s">
        <v>80</v>
      </c>
      <c r="C9" s="8">
        <v>44943</v>
      </c>
      <c r="D9" s="7"/>
      <c r="E9" s="7"/>
      <c r="F9" s="7"/>
      <c r="G9" s="7"/>
      <c r="H9" s="7"/>
      <c r="I9" s="7"/>
      <c r="J9" s="7"/>
      <c r="K9" s="7"/>
      <c r="L9" s="7"/>
      <c r="M9" s="7" t="s">
        <v>81</v>
      </c>
      <c r="N9" s="7"/>
      <c r="O9" s="7"/>
      <c r="P9" s="7"/>
      <c r="Q9" s="7"/>
      <c r="R9" s="7"/>
      <c r="S9" s="7"/>
      <c r="T9" s="7"/>
      <c r="U9" s="9">
        <f t="shared" si="0"/>
        <v>2</v>
      </c>
    </row>
    <row r="10" spans="1:21">
      <c r="A10" s="35"/>
      <c r="B10" s="18" t="s">
        <v>80</v>
      </c>
      <c r="C10" s="8">
        <v>44944</v>
      </c>
      <c r="D10" s="7"/>
      <c r="E10" s="7"/>
      <c r="F10" s="7"/>
      <c r="G10" s="7"/>
      <c r="H10" s="7"/>
      <c r="I10" s="7"/>
      <c r="J10" s="7"/>
      <c r="K10" s="7"/>
      <c r="L10" s="7"/>
      <c r="M10" s="7" t="s">
        <v>82</v>
      </c>
      <c r="N10" s="7"/>
      <c r="O10" s="7"/>
      <c r="P10" s="7"/>
      <c r="Q10" s="7"/>
      <c r="R10" s="7"/>
      <c r="S10" s="7"/>
      <c r="T10" s="7"/>
      <c r="U10" s="9">
        <f t="shared" ref="U10:U24" si="1">COUNTA(C10:T10)</f>
        <v>2</v>
      </c>
    </row>
    <row r="11" spans="1:21">
      <c r="A11" s="35"/>
      <c r="B11" s="6" t="s">
        <v>57</v>
      </c>
      <c r="C11" s="7"/>
      <c r="D11" s="7"/>
      <c r="E11" s="7" t="s">
        <v>83</v>
      </c>
      <c r="F11" s="7"/>
      <c r="G11" s="7"/>
      <c r="H11" s="7"/>
      <c r="I11" s="7" t="s">
        <v>84</v>
      </c>
      <c r="J11" s="7"/>
      <c r="K11" s="7"/>
      <c r="L11" s="7"/>
      <c r="M11" s="7"/>
      <c r="N11" s="7"/>
      <c r="O11" s="7"/>
      <c r="P11" s="7" t="s">
        <v>85</v>
      </c>
      <c r="Q11" s="7"/>
      <c r="R11" s="7"/>
      <c r="S11" s="7"/>
      <c r="T11" s="7"/>
      <c r="U11" s="9">
        <f t="shared" si="1"/>
        <v>3</v>
      </c>
    </row>
    <row r="12" spans="1:21">
      <c r="A12" s="35"/>
      <c r="B12" s="13" t="s">
        <v>76</v>
      </c>
      <c r="C12" s="9"/>
      <c r="D12" s="9"/>
      <c r="E12" s="9"/>
      <c r="F12" s="9"/>
      <c r="G12" s="9"/>
      <c r="H12" s="9" t="s">
        <v>86</v>
      </c>
      <c r="I12" s="9"/>
      <c r="J12" s="9"/>
      <c r="K12" s="9"/>
      <c r="L12" s="9"/>
      <c r="M12" s="9"/>
      <c r="N12" s="14"/>
      <c r="O12" s="9"/>
      <c r="P12" s="9"/>
      <c r="Q12" s="9"/>
      <c r="R12" s="9"/>
      <c r="S12" s="9"/>
      <c r="T12" s="9"/>
      <c r="U12" s="9">
        <f t="shared" si="1"/>
        <v>1</v>
      </c>
    </row>
    <row r="13" spans="1:21">
      <c r="A13" s="35"/>
      <c r="B13" s="18" t="s">
        <v>31</v>
      </c>
      <c r="C13" s="7"/>
      <c r="D13" s="7"/>
      <c r="E13" s="8">
        <v>44957</v>
      </c>
      <c r="F13" s="7"/>
      <c r="G13" s="8"/>
      <c r="H13" s="7"/>
      <c r="I13" s="8">
        <v>44987</v>
      </c>
      <c r="J13" s="7"/>
      <c r="K13" s="7"/>
      <c r="L13" s="8">
        <v>45006</v>
      </c>
      <c r="M13" s="7"/>
      <c r="N13" s="8"/>
      <c r="O13" s="7"/>
      <c r="P13" s="7"/>
      <c r="Q13" s="8">
        <v>45049</v>
      </c>
      <c r="R13" s="7"/>
      <c r="S13" s="19"/>
      <c r="T13" s="7"/>
      <c r="U13" s="9">
        <f t="shared" si="1"/>
        <v>4</v>
      </c>
    </row>
    <row r="14" spans="1:21">
      <c r="A14" s="35"/>
      <c r="B14" s="18" t="s">
        <v>87</v>
      </c>
      <c r="C14" s="7"/>
      <c r="D14" s="7"/>
      <c r="E14" s="7"/>
      <c r="F14" s="7"/>
      <c r="G14" s="7"/>
      <c r="H14" s="7"/>
      <c r="I14" s="7"/>
      <c r="K14" s="8"/>
      <c r="L14" s="7"/>
      <c r="M14" s="7"/>
      <c r="N14" s="7"/>
      <c r="O14" s="7"/>
      <c r="P14" s="7"/>
      <c r="Q14" s="7"/>
      <c r="R14" s="7"/>
      <c r="S14" s="8">
        <v>45062</v>
      </c>
      <c r="T14" s="7"/>
      <c r="U14" s="9">
        <f t="shared" si="1"/>
        <v>1</v>
      </c>
    </row>
    <row r="15" spans="1:21">
      <c r="A15" s="35"/>
      <c r="B15" s="18" t="s">
        <v>88</v>
      </c>
      <c r="C15" s="7"/>
      <c r="D15" s="7"/>
      <c r="E15" s="7"/>
      <c r="F15" s="7"/>
      <c r="G15" s="7"/>
      <c r="H15" s="7"/>
      <c r="I15" s="7"/>
      <c r="J15" s="7"/>
      <c r="L15" s="7"/>
      <c r="M15" s="7"/>
      <c r="N15" s="7" t="s">
        <v>48</v>
      </c>
      <c r="O15" s="7"/>
      <c r="P15" s="7"/>
      <c r="Q15" s="7"/>
      <c r="R15" s="7"/>
      <c r="S15" s="7"/>
      <c r="T15" s="8">
        <v>45070</v>
      </c>
      <c r="U15" s="9">
        <f>COUNTA(C15:T15)</f>
        <v>2</v>
      </c>
    </row>
    <row r="16" spans="1:21">
      <c r="A16" s="35"/>
      <c r="B16" s="18" t="s">
        <v>89</v>
      </c>
      <c r="C16" s="7"/>
      <c r="D16" s="7"/>
      <c r="E16" s="7"/>
      <c r="F16" s="26">
        <v>44605</v>
      </c>
      <c r="G16" s="7"/>
      <c r="H16" s="7"/>
      <c r="I16" s="8"/>
      <c r="J16" s="7"/>
      <c r="K16" s="7"/>
      <c r="L16" s="8"/>
      <c r="M16" s="8">
        <v>44654</v>
      </c>
      <c r="N16" s="7"/>
      <c r="O16" s="7"/>
      <c r="P16" s="7"/>
      <c r="Q16" s="7"/>
      <c r="R16" s="7"/>
      <c r="S16" s="7"/>
      <c r="T16" s="7" t="s">
        <v>162</v>
      </c>
      <c r="U16" s="9">
        <f t="shared" si="1"/>
        <v>3</v>
      </c>
    </row>
    <row r="17" spans="1:21">
      <c r="A17" s="35"/>
      <c r="B17" s="6" t="s">
        <v>61</v>
      </c>
      <c r="C17" s="7"/>
      <c r="D17" s="7"/>
      <c r="E17" s="7"/>
      <c r="F17" s="7"/>
      <c r="G17" s="7"/>
      <c r="H17" s="7" t="s">
        <v>90</v>
      </c>
      <c r="I17" s="7"/>
      <c r="J17" s="7"/>
      <c r="K17" s="7"/>
      <c r="L17" s="7"/>
      <c r="M17" s="7"/>
      <c r="N17" s="7"/>
      <c r="O17" s="8">
        <v>45033</v>
      </c>
      <c r="P17" s="7"/>
      <c r="Q17" s="7"/>
      <c r="R17" s="7"/>
      <c r="S17" s="7"/>
      <c r="T17" s="7"/>
      <c r="U17" s="9">
        <f t="shared" si="1"/>
        <v>2</v>
      </c>
    </row>
    <row r="18" spans="1:21">
      <c r="A18" s="35"/>
      <c r="B18" s="18" t="s">
        <v>63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 t="s">
        <v>91</v>
      </c>
      <c r="T18" s="7"/>
      <c r="U18" s="9">
        <f t="shared" si="1"/>
        <v>1</v>
      </c>
    </row>
    <row r="19" spans="1:21">
      <c r="A19" s="35"/>
      <c r="B19" s="18" t="s">
        <v>33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9">
        <f t="shared" si="1"/>
        <v>0</v>
      </c>
    </row>
    <row r="20" spans="1:21">
      <c r="A20" s="35"/>
      <c r="B20" s="18" t="s">
        <v>34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 t="s">
        <v>55</v>
      </c>
      <c r="O20" s="7"/>
      <c r="P20" s="7"/>
      <c r="Q20" s="7"/>
      <c r="R20" s="7"/>
      <c r="S20" s="7"/>
      <c r="T20" s="7"/>
      <c r="U20" s="9">
        <f t="shared" si="1"/>
        <v>1</v>
      </c>
    </row>
    <row r="21" spans="1:21">
      <c r="A21" s="35"/>
      <c r="B21" s="18" t="s">
        <v>67</v>
      </c>
      <c r="C21" s="7"/>
      <c r="D21" s="7"/>
      <c r="E21" s="7"/>
      <c r="F21" s="7"/>
      <c r="G21" s="7"/>
      <c r="H21" s="7"/>
      <c r="I21" s="7"/>
      <c r="J21" s="8">
        <v>44627</v>
      </c>
      <c r="K21" s="7"/>
      <c r="L21" s="7"/>
      <c r="M21" s="7"/>
      <c r="N21" s="7"/>
      <c r="O21" s="7"/>
      <c r="P21" s="7"/>
      <c r="Q21" s="7" t="s">
        <v>164</v>
      </c>
      <c r="R21" s="7"/>
      <c r="S21" s="8"/>
      <c r="T21" s="7"/>
      <c r="U21" s="9">
        <f t="shared" si="1"/>
        <v>2</v>
      </c>
    </row>
    <row r="22" spans="1:21">
      <c r="A22" s="35"/>
      <c r="B22" s="18" t="s">
        <v>68</v>
      </c>
      <c r="C22" s="7"/>
      <c r="D22" s="7"/>
      <c r="E22" s="7"/>
      <c r="F22" s="7"/>
      <c r="G22" s="7"/>
      <c r="H22" s="7"/>
      <c r="I22" s="7"/>
      <c r="J22" s="7"/>
      <c r="K22" s="8">
        <v>44635</v>
      </c>
      <c r="L22" s="7"/>
      <c r="M22" s="7"/>
      <c r="N22" s="7"/>
      <c r="O22" s="7"/>
      <c r="P22" s="7"/>
      <c r="Q22" s="7"/>
      <c r="R22" s="7" t="s">
        <v>163</v>
      </c>
      <c r="S22" s="8"/>
      <c r="T22" s="7"/>
      <c r="U22" s="9">
        <f t="shared" si="1"/>
        <v>2</v>
      </c>
    </row>
    <row r="23" spans="1:21">
      <c r="A23" s="35"/>
      <c r="B23" s="18" t="s">
        <v>36</v>
      </c>
      <c r="C23" s="7"/>
      <c r="D23" s="7"/>
      <c r="E23" s="7"/>
      <c r="F23" s="7"/>
      <c r="G23" s="7"/>
      <c r="H23" s="7"/>
      <c r="I23" s="7"/>
      <c r="J23" s="7"/>
      <c r="K23" s="7"/>
      <c r="L23" s="8">
        <v>45007</v>
      </c>
      <c r="M23" s="7"/>
      <c r="N23" s="7"/>
      <c r="O23" s="7"/>
      <c r="P23" s="7"/>
      <c r="Q23" s="7"/>
      <c r="R23" s="7"/>
      <c r="S23" s="8">
        <v>45063</v>
      </c>
      <c r="T23" s="7"/>
      <c r="U23" s="9">
        <f t="shared" si="1"/>
        <v>2</v>
      </c>
    </row>
    <row r="24" spans="1:21">
      <c r="A24" s="35"/>
      <c r="B24" s="20" t="s">
        <v>69</v>
      </c>
      <c r="C24" s="7"/>
      <c r="D24" s="7"/>
      <c r="E24" s="7"/>
      <c r="F24" s="7"/>
      <c r="G24" s="8">
        <v>44636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8">
        <v>44692</v>
      </c>
      <c r="S24" s="7"/>
      <c r="T24" s="7"/>
      <c r="U24" s="9">
        <f t="shared" si="1"/>
        <v>2</v>
      </c>
    </row>
    <row r="25" spans="1:21" ht="27.6">
      <c r="A25" s="5"/>
      <c r="B25" s="29" t="s">
        <v>37</v>
      </c>
      <c r="C25" s="30">
        <v>1</v>
      </c>
      <c r="D25" s="30">
        <v>0</v>
      </c>
      <c r="E25" s="30">
        <v>2</v>
      </c>
      <c r="F25" s="30">
        <v>2</v>
      </c>
      <c r="G25" s="30">
        <v>2</v>
      </c>
      <c r="H25" s="30">
        <v>2</v>
      </c>
      <c r="I25" s="30">
        <v>3</v>
      </c>
      <c r="J25" s="30">
        <v>3</v>
      </c>
      <c r="K25" s="30">
        <v>2</v>
      </c>
      <c r="L25" s="30">
        <v>2</v>
      </c>
      <c r="M25" s="30">
        <v>2</v>
      </c>
      <c r="N25" s="30">
        <v>1</v>
      </c>
      <c r="O25" s="30">
        <v>2</v>
      </c>
      <c r="P25" s="30">
        <v>2</v>
      </c>
      <c r="Q25" s="30">
        <v>2</v>
      </c>
      <c r="R25" s="30">
        <v>3</v>
      </c>
      <c r="S25" s="30">
        <v>3</v>
      </c>
      <c r="T25" s="30">
        <v>2</v>
      </c>
      <c r="U25" s="21">
        <f>SUM(U5:U24)</f>
        <v>40</v>
      </c>
    </row>
    <row r="26" spans="1:21">
      <c r="A26" s="31"/>
      <c r="B26" s="32"/>
      <c r="C26" s="30"/>
      <c r="D26" s="30"/>
      <c r="E26" s="3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</row>
    <row r="27" spans="1:21" ht="14.55" customHeight="1">
      <c r="A27" s="48" t="s">
        <v>38</v>
      </c>
      <c r="B27" s="49"/>
      <c r="C27" s="50"/>
      <c r="D27" s="37" t="s">
        <v>39</v>
      </c>
      <c r="E27" s="37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4.55" customHeight="1">
      <c r="A28" s="51" t="s">
        <v>40</v>
      </c>
      <c r="B28" s="52"/>
      <c r="C28" s="53"/>
      <c r="D28" s="39">
        <v>4</v>
      </c>
      <c r="E28" s="3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4.55" customHeight="1">
      <c r="A29" s="51" t="s">
        <v>41</v>
      </c>
      <c r="B29" s="52"/>
      <c r="C29" s="53"/>
      <c r="D29" s="39"/>
      <c r="E29" s="3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4.55" customHeight="1">
      <c r="A30" s="51" t="s">
        <v>42</v>
      </c>
      <c r="B30" s="52"/>
      <c r="C30" s="53"/>
      <c r="D30" s="39"/>
      <c r="E30" s="39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>
      <c r="A31" s="51" t="s">
        <v>43</v>
      </c>
      <c r="B31" s="52"/>
      <c r="C31" s="53"/>
      <c r="D31" s="54"/>
      <c r="E31" s="54"/>
    </row>
  </sheetData>
  <sheetProtection selectLockedCells="1" selectUnlockedCells="1"/>
  <mergeCells count="20">
    <mergeCell ref="A29:C29"/>
    <mergeCell ref="D29:E29"/>
    <mergeCell ref="A30:C30"/>
    <mergeCell ref="D30:E30"/>
    <mergeCell ref="A31:C31"/>
    <mergeCell ref="D31:E31"/>
    <mergeCell ref="U3:U4"/>
    <mergeCell ref="A5:A24"/>
    <mergeCell ref="A27:C27"/>
    <mergeCell ref="D27:E27"/>
    <mergeCell ref="A28:C28"/>
    <mergeCell ref="D28:E28"/>
    <mergeCell ref="A1:A4"/>
    <mergeCell ref="C1:T1"/>
    <mergeCell ref="C2:E2"/>
    <mergeCell ref="F2:I2"/>
    <mergeCell ref="J2:L2"/>
    <mergeCell ref="M2:P2"/>
    <mergeCell ref="Q2:T2"/>
    <mergeCell ref="B3:B4"/>
  </mergeCells>
  <pageMargins left="0.7" right="0.7" top="0.75" bottom="0.75" header="0.3" footer="0.3"/>
  <pageSetup paperSize="9" firstPageNumber="214748364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70" zoomScaleNormal="70" workbookViewId="0">
      <selection activeCell="T13" sqref="T13"/>
    </sheetView>
  </sheetViews>
  <sheetFormatPr defaultRowHeight="14.4"/>
  <cols>
    <col min="2" max="2" width="27.88671875" customWidth="1"/>
    <col min="20" max="20" width="11.21875" bestFit="1" customWidth="1"/>
    <col min="21" max="21" width="10.21875" customWidth="1"/>
  </cols>
  <sheetData>
    <row r="1" spans="1:21">
      <c r="A1" s="40"/>
      <c r="B1" s="1" t="s">
        <v>0</v>
      </c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</row>
    <row r="2" spans="1:21">
      <c r="A2" s="41"/>
      <c r="B2" s="1" t="s">
        <v>2</v>
      </c>
      <c r="C2" s="44" t="s">
        <v>3</v>
      </c>
      <c r="D2" s="44"/>
      <c r="E2" s="44"/>
      <c r="F2" s="44" t="s">
        <v>4</v>
      </c>
      <c r="G2" s="44"/>
      <c r="H2" s="44"/>
      <c r="I2" s="44"/>
      <c r="J2" s="44" t="s">
        <v>5</v>
      </c>
      <c r="K2" s="44"/>
      <c r="L2" s="44"/>
      <c r="M2" s="45" t="s">
        <v>6</v>
      </c>
      <c r="N2" s="45"/>
      <c r="O2" s="45"/>
      <c r="P2" s="45"/>
      <c r="Q2" s="45" t="s">
        <v>7</v>
      </c>
      <c r="R2" s="45"/>
      <c r="S2" s="45"/>
      <c r="T2" s="45"/>
      <c r="U2" s="2"/>
    </row>
    <row r="3" spans="1:21" ht="27" customHeight="1">
      <c r="A3" s="41"/>
      <c r="B3" s="46" t="s">
        <v>8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>
        <v>27</v>
      </c>
      <c r="N3" s="3">
        <v>28</v>
      </c>
      <c r="O3" s="3">
        <v>29</v>
      </c>
      <c r="P3" s="3">
        <v>30</v>
      </c>
      <c r="Q3" s="3">
        <v>31</v>
      </c>
      <c r="R3" s="3">
        <v>32</v>
      </c>
      <c r="S3" s="3">
        <v>33</v>
      </c>
      <c r="T3" s="3">
        <v>34</v>
      </c>
      <c r="U3" s="34" t="s">
        <v>9</v>
      </c>
    </row>
    <row r="4" spans="1:21">
      <c r="A4" s="42"/>
      <c r="B4" s="47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13</v>
      </c>
      <c r="K4" s="4" t="s">
        <v>14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34"/>
    </row>
    <row r="5" spans="1:21" ht="15" customHeight="1">
      <c r="A5" s="55" t="s">
        <v>92</v>
      </c>
      <c r="B5" s="6" t="s">
        <v>27</v>
      </c>
      <c r="C5" s="7"/>
      <c r="D5" s="7"/>
      <c r="E5" s="8">
        <v>44959</v>
      </c>
      <c r="F5" s="8"/>
      <c r="G5" s="7"/>
      <c r="H5" s="8">
        <v>44978</v>
      </c>
      <c r="I5" s="7"/>
      <c r="J5" s="7"/>
      <c r="K5" s="7" t="s">
        <v>93</v>
      </c>
      <c r="L5" s="7"/>
      <c r="M5" s="7"/>
      <c r="N5" s="7"/>
      <c r="O5" s="8"/>
      <c r="P5" s="7"/>
      <c r="Q5" s="7"/>
      <c r="R5" s="7"/>
      <c r="S5" s="7"/>
      <c r="T5" s="7" t="s">
        <v>95</v>
      </c>
      <c r="U5" s="9">
        <f t="shared" ref="U5:U9" si="0">COUNTA(C5:T5)</f>
        <v>4</v>
      </c>
    </row>
    <row r="6" spans="1:21">
      <c r="A6" s="56"/>
      <c r="B6" s="18" t="s">
        <v>53</v>
      </c>
      <c r="C6" s="7"/>
      <c r="D6" s="7"/>
      <c r="E6" s="7"/>
      <c r="F6" s="7"/>
      <c r="G6" s="7"/>
      <c r="H6" s="7"/>
      <c r="I6" s="7"/>
      <c r="J6" s="7"/>
      <c r="K6" s="7"/>
      <c r="L6" s="7"/>
      <c r="M6" s="8">
        <v>45020</v>
      </c>
      <c r="N6" s="7"/>
      <c r="O6" s="7"/>
      <c r="P6" s="7"/>
      <c r="Q6" s="7" t="s">
        <v>96</v>
      </c>
      <c r="R6" s="7"/>
      <c r="S6" s="7"/>
      <c r="T6" s="7"/>
      <c r="U6" s="9">
        <f t="shared" si="0"/>
        <v>2</v>
      </c>
    </row>
    <row r="7" spans="1:21">
      <c r="A7" s="56"/>
      <c r="B7" s="18" t="s">
        <v>29</v>
      </c>
      <c r="C7" s="7"/>
      <c r="D7" s="7"/>
      <c r="E7" s="7"/>
      <c r="F7" s="7"/>
      <c r="G7" s="7"/>
      <c r="H7" s="7"/>
      <c r="I7" s="7"/>
      <c r="J7" s="7"/>
      <c r="K7" s="7"/>
      <c r="L7" s="7" t="s">
        <v>181</v>
      </c>
      <c r="M7" s="7"/>
      <c r="N7" s="7"/>
      <c r="O7" s="7"/>
      <c r="P7" s="7"/>
      <c r="Q7" s="7"/>
      <c r="R7" s="7" t="s">
        <v>133</v>
      </c>
      <c r="S7" s="7"/>
      <c r="T7" s="7"/>
      <c r="U7" s="9">
        <f t="shared" si="0"/>
        <v>2</v>
      </c>
    </row>
    <row r="8" spans="1:21">
      <c r="A8" s="56"/>
      <c r="B8" s="18" t="s">
        <v>30</v>
      </c>
      <c r="C8" s="7"/>
      <c r="D8" s="7"/>
      <c r="E8" s="7"/>
      <c r="F8" s="7"/>
      <c r="G8" s="7"/>
      <c r="H8" s="7"/>
      <c r="I8" s="7"/>
      <c r="J8" s="7"/>
      <c r="K8" s="7"/>
      <c r="L8" s="7" t="s">
        <v>181</v>
      </c>
      <c r="M8" s="7"/>
      <c r="N8" s="7"/>
      <c r="O8" s="7"/>
      <c r="P8" s="7"/>
      <c r="Q8" s="7"/>
      <c r="R8" s="7" t="s">
        <v>133</v>
      </c>
      <c r="S8" s="7"/>
      <c r="T8" s="7"/>
      <c r="U8" s="9">
        <f t="shared" si="0"/>
        <v>2</v>
      </c>
    </row>
    <row r="9" spans="1:21">
      <c r="A9" s="56"/>
      <c r="B9" s="18" t="s">
        <v>80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 t="s">
        <v>97</v>
      </c>
      <c r="P9" s="7"/>
      <c r="Q9" s="7"/>
      <c r="R9" s="7"/>
      <c r="S9" s="7"/>
      <c r="T9" s="7"/>
      <c r="U9" s="9">
        <f t="shared" si="0"/>
        <v>1</v>
      </c>
    </row>
    <row r="10" spans="1:21">
      <c r="A10" s="56"/>
      <c r="B10" s="18" t="s">
        <v>80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 t="s">
        <v>98</v>
      </c>
      <c r="P10" s="7"/>
      <c r="Q10" s="7"/>
      <c r="R10" s="7"/>
      <c r="S10" s="7"/>
      <c r="T10" s="7"/>
      <c r="U10" s="9">
        <f t="shared" ref="U10:U25" si="1">COUNTA(C10:T10)</f>
        <v>1</v>
      </c>
    </row>
    <row r="11" spans="1:21">
      <c r="A11" s="56"/>
      <c r="B11" s="6" t="s">
        <v>57</v>
      </c>
      <c r="C11" s="7"/>
      <c r="D11" s="7" t="s">
        <v>99</v>
      </c>
      <c r="E11" s="7"/>
      <c r="F11" s="7"/>
      <c r="G11" s="7"/>
      <c r="H11" s="7"/>
      <c r="I11" s="7"/>
      <c r="J11" s="7"/>
      <c r="K11" s="7" t="s">
        <v>100</v>
      </c>
      <c r="L11" s="7"/>
      <c r="M11" s="7"/>
      <c r="N11" s="7"/>
      <c r="O11" s="7"/>
      <c r="P11" s="7" t="s">
        <v>101</v>
      </c>
      <c r="Q11" s="7"/>
      <c r="R11" s="7"/>
      <c r="S11" s="7"/>
      <c r="T11" s="7"/>
      <c r="U11" s="9">
        <f t="shared" si="1"/>
        <v>3</v>
      </c>
    </row>
    <row r="12" spans="1:21">
      <c r="A12" s="56"/>
      <c r="B12" s="13" t="s">
        <v>76</v>
      </c>
      <c r="C12" s="9"/>
      <c r="D12" s="9" t="s">
        <v>102</v>
      </c>
      <c r="E12" s="9"/>
      <c r="F12" s="9"/>
      <c r="G12" s="9"/>
      <c r="H12" s="9"/>
      <c r="I12" s="9"/>
      <c r="J12" s="9"/>
      <c r="K12" s="9"/>
      <c r="L12" s="9"/>
      <c r="M12" s="9"/>
      <c r="N12" s="9" t="s">
        <v>103</v>
      </c>
      <c r="O12" s="9"/>
      <c r="P12" s="9"/>
      <c r="Q12" s="9"/>
      <c r="R12" s="9"/>
      <c r="S12" s="9"/>
      <c r="T12" s="9"/>
      <c r="U12" s="9">
        <f t="shared" si="1"/>
        <v>2</v>
      </c>
    </row>
    <row r="13" spans="1:21">
      <c r="A13" s="56"/>
      <c r="B13" s="18" t="s">
        <v>31</v>
      </c>
      <c r="C13" s="7"/>
      <c r="D13" s="7"/>
      <c r="E13" s="8">
        <v>44957</v>
      </c>
      <c r="F13" s="7"/>
      <c r="G13" s="8"/>
      <c r="H13" s="7"/>
      <c r="I13" s="8">
        <v>44984</v>
      </c>
      <c r="J13" s="7"/>
      <c r="K13" s="7"/>
      <c r="L13" s="8">
        <v>45006</v>
      </c>
      <c r="M13" s="7"/>
      <c r="N13" s="7"/>
      <c r="O13" s="8">
        <v>45033</v>
      </c>
      <c r="P13" s="7"/>
      <c r="Q13" s="7"/>
      <c r="R13" s="7"/>
      <c r="S13" s="8"/>
      <c r="T13" s="8">
        <v>45069</v>
      </c>
      <c r="U13" s="9">
        <f t="shared" si="1"/>
        <v>5</v>
      </c>
    </row>
    <row r="14" spans="1:21">
      <c r="A14" s="56"/>
      <c r="B14" s="18" t="s">
        <v>87</v>
      </c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  <c r="N14" s="7"/>
      <c r="O14" s="7"/>
      <c r="P14" s="7"/>
      <c r="Q14" s="7"/>
      <c r="R14" s="7"/>
      <c r="S14" s="7"/>
      <c r="T14" s="12">
        <v>45072</v>
      </c>
      <c r="U14" s="9">
        <f t="shared" si="1"/>
        <v>1</v>
      </c>
    </row>
    <row r="15" spans="1:21">
      <c r="A15" s="56"/>
      <c r="B15" s="18" t="s">
        <v>88</v>
      </c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  <c r="N15" s="7"/>
      <c r="O15" s="7"/>
      <c r="P15" s="7"/>
      <c r="Q15" s="7"/>
      <c r="R15" s="7"/>
      <c r="S15" s="7"/>
      <c r="T15" s="12">
        <v>45070</v>
      </c>
      <c r="U15" s="9">
        <f t="shared" si="1"/>
        <v>1</v>
      </c>
    </row>
    <row r="16" spans="1:21">
      <c r="A16" s="56"/>
      <c r="B16" s="18" t="s">
        <v>89</v>
      </c>
      <c r="C16" s="7"/>
      <c r="D16" s="7"/>
      <c r="E16" s="7"/>
      <c r="F16" s="7"/>
      <c r="G16" s="7"/>
      <c r="H16" s="7"/>
      <c r="I16" s="7"/>
      <c r="J16" s="8">
        <v>44994</v>
      </c>
      <c r="K16" s="7"/>
      <c r="L16" s="7"/>
      <c r="M16" s="7"/>
      <c r="N16" s="7" t="s">
        <v>180</v>
      </c>
      <c r="O16" s="7"/>
      <c r="P16" s="7"/>
      <c r="Q16" s="7"/>
      <c r="R16" s="7"/>
      <c r="S16" s="7"/>
      <c r="T16" s="7" t="s">
        <v>168</v>
      </c>
      <c r="U16" s="9">
        <f t="shared" si="1"/>
        <v>3</v>
      </c>
    </row>
    <row r="17" spans="1:21">
      <c r="A17" s="56"/>
      <c r="B17" s="6" t="s">
        <v>61</v>
      </c>
      <c r="C17" s="7"/>
      <c r="D17" s="7"/>
      <c r="E17" s="7"/>
      <c r="F17" s="7"/>
      <c r="G17" s="7"/>
      <c r="H17" s="7" t="s">
        <v>165</v>
      </c>
      <c r="I17" s="7"/>
      <c r="J17" s="7"/>
      <c r="K17" s="7"/>
      <c r="L17" s="7"/>
      <c r="M17" s="7"/>
      <c r="N17" s="7"/>
      <c r="O17" s="7"/>
      <c r="P17" s="8">
        <v>45044</v>
      </c>
      <c r="Q17" s="7"/>
      <c r="R17" s="7"/>
      <c r="S17" s="7"/>
      <c r="T17" s="7"/>
      <c r="U17" s="9">
        <f t="shared" si="1"/>
        <v>2</v>
      </c>
    </row>
    <row r="18" spans="1:21">
      <c r="A18" s="56"/>
      <c r="B18" s="6" t="s">
        <v>104</v>
      </c>
      <c r="C18" s="7"/>
      <c r="D18" s="7"/>
      <c r="E18" s="7"/>
      <c r="F18" s="7"/>
      <c r="G18" s="7"/>
      <c r="H18" s="7"/>
      <c r="I18" s="7" t="s">
        <v>105</v>
      </c>
      <c r="J18" s="7"/>
      <c r="K18" s="7"/>
      <c r="L18" s="7"/>
      <c r="M18" s="7"/>
      <c r="N18" s="7"/>
      <c r="O18" s="7"/>
      <c r="P18" s="7"/>
      <c r="Q18" s="8">
        <v>45049</v>
      </c>
      <c r="R18" s="7"/>
      <c r="S18" s="7"/>
      <c r="T18" s="7"/>
      <c r="U18" s="9">
        <f t="shared" si="1"/>
        <v>2</v>
      </c>
    </row>
    <row r="19" spans="1:21">
      <c r="A19" s="56"/>
      <c r="B19" s="18" t="s">
        <v>63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 t="s">
        <v>106</v>
      </c>
      <c r="N19" s="7"/>
      <c r="O19" s="7"/>
      <c r="P19" s="7"/>
      <c r="Q19" s="7"/>
      <c r="R19" s="7"/>
      <c r="S19" s="7" t="s">
        <v>66</v>
      </c>
      <c r="T19" s="7"/>
      <c r="U19" s="9">
        <f t="shared" si="1"/>
        <v>2</v>
      </c>
    </row>
    <row r="20" spans="1:21">
      <c r="A20" s="56"/>
      <c r="B20" s="18" t="s">
        <v>34</v>
      </c>
      <c r="C20" s="7"/>
      <c r="D20" s="7" t="s">
        <v>107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 t="s">
        <v>108</v>
      </c>
      <c r="S20" s="7"/>
      <c r="T20" s="7"/>
      <c r="U20" s="9">
        <f t="shared" si="1"/>
        <v>2</v>
      </c>
    </row>
    <row r="21" spans="1:21">
      <c r="A21" s="56"/>
      <c r="B21" s="18" t="s">
        <v>67</v>
      </c>
      <c r="C21" s="7"/>
      <c r="D21" s="7"/>
      <c r="E21" s="7"/>
      <c r="F21" s="8">
        <v>44600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>
        <v>44691</v>
      </c>
      <c r="S21" s="7"/>
      <c r="T21" s="7"/>
      <c r="U21" s="9">
        <f t="shared" si="1"/>
        <v>2</v>
      </c>
    </row>
    <row r="22" spans="1:21">
      <c r="A22" s="56"/>
      <c r="B22" s="18" t="s">
        <v>68</v>
      </c>
      <c r="C22" s="7"/>
      <c r="D22" s="7"/>
      <c r="E22" s="7"/>
      <c r="F22" s="8">
        <v>44600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>
        <v>44691</v>
      </c>
      <c r="S22" s="7"/>
      <c r="T22" s="7"/>
      <c r="U22" s="9">
        <f t="shared" si="1"/>
        <v>2</v>
      </c>
    </row>
    <row r="23" spans="1:21">
      <c r="A23" s="56"/>
      <c r="B23" s="18" t="s">
        <v>36</v>
      </c>
      <c r="C23" s="7"/>
      <c r="D23" s="7"/>
      <c r="E23" s="7"/>
      <c r="F23" s="7"/>
      <c r="G23" s="7"/>
      <c r="H23" s="7"/>
      <c r="I23" s="7"/>
      <c r="J23" s="7"/>
      <c r="K23" s="7"/>
      <c r="L23" s="8">
        <v>45007</v>
      </c>
      <c r="M23" s="7"/>
      <c r="N23" s="7"/>
      <c r="O23" s="7"/>
      <c r="P23" s="7"/>
      <c r="Q23" s="7"/>
      <c r="R23" s="7"/>
      <c r="S23" s="8">
        <v>45063</v>
      </c>
      <c r="T23" s="7"/>
      <c r="U23" s="9">
        <f t="shared" si="1"/>
        <v>2</v>
      </c>
    </row>
    <row r="24" spans="1:21">
      <c r="A24" s="56"/>
      <c r="B24" s="20" t="s">
        <v>69</v>
      </c>
      <c r="C24" s="8">
        <v>44581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>
        <v>44700</v>
      </c>
      <c r="T24" s="7"/>
      <c r="U24" s="9">
        <f t="shared" si="1"/>
        <v>2</v>
      </c>
    </row>
    <row r="25" spans="1:21">
      <c r="A25" s="56"/>
      <c r="B25" s="13" t="s">
        <v>109</v>
      </c>
      <c r="C25" s="7"/>
      <c r="D25" s="7"/>
      <c r="E25" s="7"/>
      <c r="F25" s="7"/>
      <c r="G25" s="7" t="s">
        <v>128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9">
        <f t="shared" si="1"/>
        <v>1</v>
      </c>
    </row>
    <row r="26" spans="1:21" ht="27.6">
      <c r="A26" s="57"/>
      <c r="B26" s="10" t="s">
        <v>37</v>
      </c>
      <c r="C26" s="9">
        <v>1</v>
      </c>
      <c r="D26" s="9">
        <v>3</v>
      </c>
      <c r="E26" s="9">
        <v>2</v>
      </c>
      <c r="F26" s="9">
        <v>2</v>
      </c>
      <c r="G26" s="9">
        <v>1</v>
      </c>
      <c r="H26" s="9">
        <v>1</v>
      </c>
      <c r="I26" s="9">
        <v>2</v>
      </c>
      <c r="J26" s="9">
        <v>2</v>
      </c>
      <c r="K26" s="9">
        <v>3</v>
      </c>
      <c r="L26" s="9">
        <v>3</v>
      </c>
      <c r="M26" s="9">
        <v>2</v>
      </c>
      <c r="N26" s="9">
        <v>2</v>
      </c>
      <c r="O26" s="9">
        <v>2</v>
      </c>
      <c r="P26" s="9">
        <v>2</v>
      </c>
      <c r="Q26" s="9">
        <v>2</v>
      </c>
      <c r="R26" s="9">
        <v>3</v>
      </c>
      <c r="S26" s="9">
        <v>3</v>
      </c>
      <c r="T26" s="9">
        <v>3</v>
      </c>
      <c r="U26" s="7">
        <f>SUM(U5:U25)</f>
        <v>44</v>
      </c>
    </row>
    <row r="27" spans="1:2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5" customHeight="1">
      <c r="A28" s="48" t="s">
        <v>38</v>
      </c>
      <c r="B28" s="49"/>
      <c r="C28" s="50"/>
      <c r="D28" s="58" t="s">
        <v>39</v>
      </c>
      <c r="E28" s="5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5" customHeight="1">
      <c r="A29" s="51" t="s">
        <v>40</v>
      </c>
      <c r="B29" s="52"/>
      <c r="C29" s="53"/>
      <c r="D29" s="60">
        <v>4</v>
      </c>
      <c r="E29" s="6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>
      <c r="A30" s="38" t="s">
        <v>41</v>
      </c>
      <c r="B30" s="38"/>
      <c r="C30" s="38"/>
      <c r="D30" s="39"/>
      <c r="E30" s="39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>
      <c r="A31" s="38" t="s">
        <v>42</v>
      </c>
      <c r="B31" s="38"/>
      <c r="C31" s="38"/>
      <c r="D31" s="39"/>
      <c r="E31" s="3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>
      <c r="A32" s="38" t="s">
        <v>43</v>
      </c>
      <c r="B32" s="38"/>
      <c r="C32" s="38"/>
      <c r="D32" s="39"/>
      <c r="E32" s="3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</sheetData>
  <sheetProtection selectLockedCells="1" selectUnlockedCells="1"/>
  <mergeCells count="20">
    <mergeCell ref="A30:C30"/>
    <mergeCell ref="D30:E30"/>
    <mergeCell ref="A31:C31"/>
    <mergeCell ref="D31:E31"/>
    <mergeCell ref="A32:C32"/>
    <mergeCell ref="D32:E32"/>
    <mergeCell ref="U3:U4"/>
    <mergeCell ref="A5:A26"/>
    <mergeCell ref="A28:C28"/>
    <mergeCell ref="D28:E28"/>
    <mergeCell ref="A29:C29"/>
    <mergeCell ref="D29:E29"/>
    <mergeCell ref="A1:A4"/>
    <mergeCell ref="C1:T1"/>
    <mergeCell ref="C2:E2"/>
    <mergeCell ref="F2:I2"/>
    <mergeCell ref="J2:L2"/>
    <mergeCell ref="M2:P2"/>
    <mergeCell ref="Q2:T2"/>
    <mergeCell ref="B3:B4"/>
  </mergeCells>
  <pageMargins left="0.7" right="0.7" top="0.75" bottom="0.75" header="0.3" footer="0.3"/>
  <pageSetup paperSize="9" firstPageNumber="2147483648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70" zoomScaleNormal="70" workbookViewId="0">
      <selection activeCell="E8" sqref="E8"/>
    </sheetView>
  </sheetViews>
  <sheetFormatPr defaultRowHeight="14.4"/>
  <cols>
    <col min="2" max="2" width="26.5546875" customWidth="1"/>
    <col min="9" max="9" width="11" bestFit="1"/>
    <col min="21" max="21" width="10.5546875" customWidth="1"/>
  </cols>
  <sheetData>
    <row r="1" spans="1:21">
      <c r="A1" s="40"/>
      <c r="B1" s="1" t="s">
        <v>0</v>
      </c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</row>
    <row r="2" spans="1:21">
      <c r="A2" s="41"/>
      <c r="B2" s="1" t="s">
        <v>2</v>
      </c>
      <c r="C2" s="44" t="s">
        <v>3</v>
      </c>
      <c r="D2" s="44"/>
      <c r="E2" s="44"/>
      <c r="F2" s="44" t="s">
        <v>4</v>
      </c>
      <c r="G2" s="44"/>
      <c r="H2" s="44"/>
      <c r="I2" s="44"/>
      <c r="J2" s="44" t="s">
        <v>5</v>
      </c>
      <c r="K2" s="44"/>
      <c r="L2" s="44"/>
      <c r="M2" s="45" t="s">
        <v>6</v>
      </c>
      <c r="N2" s="45"/>
      <c r="O2" s="45"/>
      <c r="P2" s="45"/>
      <c r="Q2" s="45" t="s">
        <v>7</v>
      </c>
      <c r="R2" s="45"/>
      <c r="S2" s="45"/>
      <c r="T2" s="45"/>
      <c r="U2" s="2"/>
    </row>
    <row r="3" spans="1:21" ht="27" customHeight="1">
      <c r="A3" s="41"/>
      <c r="B3" s="46" t="s">
        <v>8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>
        <v>27</v>
      </c>
      <c r="N3" s="3">
        <v>28</v>
      </c>
      <c r="O3" s="3">
        <v>29</v>
      </c>
      <c r="P3" s="3">
        <v>30</v>
      </c>
      <c r="Q3" s="3">
        <v>31</v>
      </c>
      <c r="R3" s="3">
        <v>32</v>
      </c>
      <c r="S3" s="3">
        <v>33</v>
      </c>
      <c r="T3" s="3">
        <v>34</v>
      </c>
      <c r="U3" s="34" t="s">
        <v>9</v>
      </c>
    </row>
    <row r="4" spans="1:21">
      <c r="A4" s="42"/>
      <c r="B4" s="47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13</v>
      </c>
      <c r="K4" s="4" t="s">
        <v>14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34"/>
    </row>
    <row r="5" spans="1:21">
      <c r="A5" s="35" t="s">
        <v>110</v>
      </c>
      <c r="B5" s="6" t="s">
        <v>27</v>
      </c>
      <c r="C5" s="7"/>
      <c r="D5" s="7"/>
      <c r="E5" s="7" t="s">
        <v>111</v>
      </c>
      <c r="F5" s="7"/>
      <c r="G5" s="7"/>
      <c r="H5" s="7"/>
      <c r="I5" s="7"/>
      <c r="J5" s="7"/>
      <c r="K5" s="7" t="s">
        <v>113</v>
      </c>
      <c r="L5" s="7"/>
      <c r="M5" s="7"/>
      <c r="N5" s="8"/>
      <c r="O5" s="7"/>
      <c r="P5" s="7" t="s">
        <v>114</v>
      </c>
      <c r="Q5" s="7"/>
      <c r="R5" s="7"/>
      <c r="S5" s="7"/>
      <c r="T5" s="7"/>
      <c r="U5" s="9">
        <f t="shared" ref="U5:U10" si="0">COUNTA(C5:T5)</f>
        <v>3</v>
      </c>
    </row>
    <row r="6" spans="1:21">
      <c r="A6" s="35"/>
      <c r="B6" s="6" t="s">
        <v>115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7"/>
      <c r="P6" s="7"/>
      <c r="Q6" s="7"/>
      <c r="R6" s="7" t="s">
        <v>163</v>
      </c>
      <c r="S6" s="7"/>
      <c r="T6" s="7"/>
      <c r="U6" s="9">
        <f t="shared" si="0"/>
        <v>1</v>
      </c>
    </row>
    <row r="7" spans="1:21">
      <c r="A7" s="35"/>
      <c r="B7" s="6" t="s">
        <v>53</v>
      </c>
      <c r="C7" s="7"/>
      <c r="D7" s="8">
        <v>44951</v>
      </c>
      <c r="E7" s="7"/>
      <c r="F7" s="7"/>
      <c r="G7" s="7"/>
      <c r="H7" s="7"/>
      <c r="I7" s="7"/>
      <c r="J7" s="7"/>
      <c r="K7" s="8"/>
      <c r="L7" s="7"/>
      <c r="M7" s="7"/>
      <c r="N7" s="8">
        <v>45026</v>
      </c>
      <c r="O7" s="8"/>
      <c r="P7" s="7"/>
      <c r="Q7" s="7"/>
      <c r="R7" s="7"/>
      <c r="S7" s="7"/>
      <c r="T7" s="7"/>
      <c r="U7" s="9">
        <f t="shared" si="0"/>
        <v>2</v>
      </c>
    </row>
    <row r="8" spans="1:21">
      <c r="A8" s="35"/>
      <c r="B8" s="6" t="s">
        <v>116</v>
      </c>
      <c r="C8" s="7"/>
      <c r="D8" s="7"/>
      <c r="E8" s="7"/>
      <c r="F8" s="8">
        <v>44966</v>
      </c>
      <c r="G8" s="7"/>
      <c r="H8" s="7"/>
      <c r="I8" s="8"/>
      <c r="J8" s="7"/>
      <c r="K8" s="7"/>
      <c r="L8" s="7"/>
      <c r="M8" s="7"/>
      <c r="N8" s="7"/>
      <c r="O8" s="8">
        <v>45036</v>
      </c>
      <c r="P8" s="7"/>
      <c r="Q8" s="7"/>
      <c r="R8" s="7"/>
      <c r="S8" s="7"/>
      <c r="T8" s="7"/>
      <c r="U8" s="9">
        <f t="shared" si="0"/>
        <v>2</v>
      </c>
    </row>
    <row r="9" spans="1:21">
      <c r="A9" s="35"/>
      <c r="B9" s="6" t="s">
        <v>117</v>
      </c>
      <c r="C9" s="7"/>
      <c r="D9" s="7"/>
      <c r="E9" s="7"/>
      <c r="F9" s="7"/>
      <c r="G9" s="8">
        <v>44608</v>
      </c>
      <c r="H9" s="7"/>
      <c r="I9" s="7"/>
      <c r="J9" s="8">
        <v>44630</v>
      </c>
      <c r="K9" s="7"/>
      <c r="L9" s="7"/>
      <c r="M9" s="7"/>
      <c r="N9" s="7"/>
      <c r="O9" s="7"/>
      <c r="P9" s="8"/>
      <c r="Q9" s="7"/>
      <c r="R9" s="7"/>
      <c r="S9" s="8"/>
      <c r="T9" s="7" t="s">
        <v>168</v>
      </c>
      <c r="U9" s="9">
        <f t="shared" si="0"/>
        <v>3</v>
      </c>
    </row>
    <row r="10" spans="1:21">
      <c r="A10" s="35"/>
      <c r="B10" s="18" t="s">
        <v>118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 t="s">
        <v>119</v>
      </c>
      <c r="O10" s="7"/>
      <c r="P10" s="7"/>
      <c r="Q10" s="7"/>
      <c r="R10" s="7"/>
      <c r="S10" s="7"/>
      <c r="T10" s="7"/>
      <c r="U10" s="9">
        <f t="shared" si="0"/>
        <v>1</v>
      </c>
    </row>
    <row r="11" spans="1:21">
      <c r="A11" s="35"/>
      <c r="B11" s="6" t="s">
        <v>57</v>
      </c>
      <c r="C11" s="7"/>
      <c r="D11" s="7"/>
      <c r="E11" s="7"/>
      <c r="F11" s="7"/>
      <c r="G11" s="7"/>
      <c r="H11" s="7" t="s">
        <v>120</v>
      </c>
      <c r="I11" s="7"/>
      <c r="J11" s="7"/>
      <c r="K11" s="7"/>
      <c r="L11" s="7"/>
      <c r="M11" s="7"/>
      <c r="N11" s="7"/>
      <c r="O11" s="7"/>
      <c r="P11" s="7" t="s">
        <v>101</v>
      </c>
      <c r="Q11" s="7"/>
      <c r="R11" s="7"/>
      <c r="S11" s="7" t="s">
        <v>56</v>
      </c>
      <c r="T11" s="7"/>
      <c r="U11" s="9">
        <f t="shared" ref="U11:U21" si="1">COUNTA(C11:T11)</f>
        <v>3</v>
      </c>
    </row>
    <row r="12" spans="1:21">
      <c r="A12" s="35"/>
      <c r="B12" s="13" t="s">
        <v>76</v>
      </c>
      <c r="C12" s="9"/>
      <c r="D12" s="9"/>
      <c r="E12" s="9"/>
      <c r="F12" s="9"/>
      <c r="G12" s="9" t="s">
        <v>121</v>
      </c>
      <c r="H12" s="9"/>
      <c r="I12" s="9"/>
      <c r="J12" s="9"/>
      <c r="K12" s="9"/>
      <c r="L12" s="9"/>
      <c r="M12" s="9" t="s">
        <v>82</v>
      </c>
      <c r="N12" s="9"/>
      <c r="O12" s="9"/>
      <c r="P12" s="9"/>
      <c r="Q12" s="9"/>
      <c r="R12" s="9"/>
      <c r="S12" s="9"/>
      <c r="T12" s="9"/>
      <c r="U12" s="9">
        <f t="shared" si="1"/>
        <v>2</v>
      </c>
    </row>
    <row r="13" spans="1:21">
      <c r="A13" s="35"/>
      <c r="B13" s="6" t="s">
        <v>122</v>
      </c>
      <c r="C13" s="7"/>
      <c r="D13" s="7"/>
      <c r="E13" s="8"/>
      <c r="F13" s="8">
        <v>44967</v>
      </c>
      <c r="G13" s="7"/>
      <c r="H13" s="8"/>
      <c r="I13" s="8">
        <v>44986</v>
      </c>
      <c r="J13" s="8"/>
      <c r="K13" s="7"/>
      <c r="L13" s="8" t="s">
        <v>167</v>
      </c>
      <c r="M13" s="7"/>
      <c r="N13" s="8"/>
      <c r="O13" s="7"/>
      <c r="P13" s="8">
        <v>45044</v>
      </c>
      <c r="Q13" s="7"/>
      <c r="R13" s="7"/>
      <c r="S13" s="7"/>
      <c r="T13" s="7"/>
      <c r="U13" s="9">
        <f t="shared" si="1"/>
        <v>4</v>
      </c>
    </row>
    <row r="14" spans="1:21">
      <c r="A14" s="35"/>
      <c r="B14" s="6" t="s">
        <v>123</v>
      </c>
      <c r="C14" s="8"/>
      <c r="D14" s="8">
        <v>44952</v>
      </c>
      <c r="E14" s="7"/>
      <c r="F14" s="7"/>
      <c r="G14" s="7"/>
      <c r="H14" s="7"/>
      <c r="I14" s="8"/>
      <c r="J14" s="7"/>
      <c r="K14" s="8">
        <v>45002</v>
      </c>
      <c r="L14" s="7"/>
      <c r="M14" s="8"/>
      <c r="N14" s="7"/>
      <c r="O14" s="8">
        <v>45034</v>
      </c>
      <c r="P14" s="7"/>
      <c r="Q14" s="7"/>
      <c r="R14" s="7"/>
      <c r="S14" s="7"/>
      <c r="T14" s="7"/>
      <c r="U14" s="9">
        <f t="shared" si="1"/>
        <v>3</v>
      </c>
    </row>
    <row r="15" spans="1:21">
      <c r="A15" s="35"/>
      <c r="B15" s="18" t="s">
        <v>124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>
        <v>45057</v>
      </c>
      <c r="S15" s="7"/>
      <c r="T15" s="7"/>
      <c r="U15" s="9">
        <f t="shared" si="1"/>
        <v>1</v>
      </c>
    </row>
    <row r="16" spans="1:21">
      <c r="A16" s="35"/>
      <c r="B16" s="18" t="s">
        <v>89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 t="s">
        <v>125</v>
      </c>
      <c r="T16" s="7"/>
      <c r="U16" s="9">
        <f t="shared" si="1"/>
        <v>1</v>
      </c>
    </row>
    <row r="17" spans="1:21">
      <c r="A17" s="35"/>
      <c r="B17" s="6" t="s">
        <v>61</v>
      </c>
      <c r="C17" s="7"/>
      <c r="D17" s="7"/>
      <c r="E17" s="7"/>
      <c r="F17" s="7"/>
      <c r="G17" s="7"/>
      <c r="H17" s="7"/>
      <c r="I17" s="8"/>
      <c r="J17" s="7"/>
      <c r="K17" s="7"/>
      <c r="L17" s="8">
        <v>45005</v>
      </c>
      <c r="M17" s="7"/>
      <c r="N17" s="7"/>
      <c r="O17" s="7"/>
      <c r="P17" s="7"/>
      <c r="Q17" s="8">
        <v>45049</v>
      </c>
      <c r="R17" s="7"/>
      <c r="S17" s="7"/>
      <c r="T17" s="7"/>
      <c r="U17" s="9">
        <f t="shared" si="1"/>
        <v>2</v>
      </c>
    </row>
    <row r="18" spans="1:21">
      <c r="A18" s="35"/>
      <c r="B18" s="6" t="s">
        <v>104</v>
      </c>
      <c r="C18" s="7"/>
      <c r="D18" s="7"/>
      <c r="E18" s="7"/>
      <c r="F18" s="7"/>
      <c r="G18" s="7"/>
      <c r="H18" s="7"/>
      <c r="I18" s="12">
        <v>44988</v>
      </c>
      <c r="J18" s="7"/>
      <c r="K18" s="7"/>
      <c r="L18" s="7"/>
      <c r="M18" s="7"/>
      <c r="N18" s="7"/>
      <c r="O18" s="7"/>
      <c r="P18" s="7"/>
      <c r="Q18" s="8">
        <v>45051</v>
      </c>
      <c r="R18" s="7"/>
      <c r="S18" s="7"/>
      <c r="T18" s="7"/>
      <c r="U18" s="9">
        <f t="shared" si="1"/>
        <v>2</v>
      </c>
    </row>
    <row r="19" spans="1:21">
      <c r="A19" s="35"/>
      <c r="B19" s="18" t="s">
        <v>63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126</v>
      </c>
      <c r="P19" s="7"/>
      <c r="Q19" s="7"/>
      <c r="R19" s="7"/>
      <c r="S19" s="7"/>
      <c r="T19" s="7"/>
      <c r="U19" s="9">
        <f t="shared" si="1"/>
        <v>1</v>
      </c>
    </row>
    <row r="20" spans="1:21">
      <c r="A20" s="35"/>
      <c r="B20" s="6" t="s">
        <v>36</v>
      </c>
      <c r="C20" s="7"/>
      <c r="D20" s="7"/>
      <c r="E20" s="7"/>
      <c r="F20" s="7"/>
      <c r="G20" s="7"/>
      <c r="H20" s="8">
        <v>45006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8">
        <v>45062</v>
      </c>
      <c r="T20" s="7"/>
      <c r="U20" s="9">
        <f t="shared" si="1"/>
        <v>2</v>
      </c>
    </row>
    <row r="21" spans="1:21">
      <c r="A21" s="35"/>
      <c r="B21" s="13" t="s">
        <v>69</v>
      </c>
      <c r="C21" s="7"/>
      <c r="D21" s="7"/>
      <c r="E21" s="7"/>
      <c r="F21" s="7"/>
      <c r="G21" s="7"/>
      <c r="H21" s="7"/>
      <c r="I21" s="7"/>
      <c r="J21" s="7"/>
      <c r="K21" s="8">
        <v>44635</v>
      </c>
      <c r="L21" s="7"/>
      <c r="M21" s="7"/>
      <c r="N21" s="7"/>
      <c r="O21" s="7"/>
      <c r="P21" s="7"/>
      <c r="Q21" s="7"/>
      <c r="R21" s="7"/>
      <c r="S21" s="8"/>
      <c r="T21" s="7" t="s">
        <v>166</v>
      </c>
      <c r="U21" s="9">
        <f t="shared" si="1"/>
        <v>2</v>
      </c>
    </row>
    <row r="22" spans="1:21" ht="27.6">
      <c r="A22" s="35"/>
      <c r="B22" s="10" t="s">
        <v>37</v>
      </c>
      <c r="C22" s="9">
        <v>0</v>
      </c>
      <c r="D22" s="9">
        <v>2</v>
      </c>
      <c r="E22" s="9">
        <v>1</v>
      </c>
      <c r="F22" s="9">
        <v>2</v>
      </c>
      <c r="G22" s="9">
        <v>2</v>
      </c>
      <c r="H22" s="9">
        <v>2</v>
      </c>
      <c r="I22" s="9">
        <v>2</v>
      </c>
      <c r="J22" s="9">
        <v>1</v>
      </c>
      <c r="K22" s="9">
        <v>3</v>
      </c>
      <c r="L22" s="9">
        <v>2</v>
      </c>
      <c r="M22" s="9">
        <v>1</v>
      </c>
      <c r="N22" s="9">
        <v>2</v>
      </c>
      <c r="O22" s="9">
        <v>3</v>
      </c>
      <c r="P22" s="9">
        <v>3</v>
      </c>
      <c r="Q22" s="9">
        <v>2</v>
      </c>
      <c r="R22" s="9">
        <v>2</v>
      </c>
      <c r="S22" s="9">
        <v>3</v>
      </c>
      <c r="T22" s="9">
        <v>2</v>
      </c>
      <c r="U22" s="7">
        <f>SUM(U5:U21)</f>
        <v>35</v>
      </c>
    </row>
    <row r="23" spans="1:21">
      <c r="A23" s="5"/>
      <c r="B23" s="10"/>
      <c r="C23" s="9"/>
      <c r="D23" s="9"/>
      <c r="E23" s="9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11"/>
    </row>
    <row r="24" spans="1:21">
      <c r="A24" s="36" t="s">
        <v>38</v>
      </c>
      <c r="B24" s="36"/>
      <c r="C24" s="36"/>
      <c r="D24" s="37" t="s">
        <v>39</v>
      </c>
      <c r="E24" s="37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38" t="s">
        <v>40</v>
      </c>
      <c r="B25" s="38"/>
      <c r="C25" s="38"/>
      <c r="D25" s="39"/>
      <c r="E25" s="3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>
      <c r="A26" s="38" t="s">
        <v>41</v>
      </c>
      <c r="B26" s="38"/>
      <c r="C26" s="38"/>
      <c r="D26" s="39"/>
      <c r="E26" s="3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>
      <c r="A27" s="38" t="s">
        <v>42</v>
      </c>
      <c r="B27" s="38"/>
      <c r="C27" s="38"/>
      <c r="D27" s="39">
        <v>2</v>
      </c>
      <c r="E27" s="3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>
      <c r="A28" s="38" t="s">
        <v>43</v>
      </c>
      <c r="B28" s="38"/>
      <c r="C28" s="38"/>
      <c r="D28" s="39"/>
      <c r="E28" s="3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</sheetData>
  <sheetProtection password="9690" sheet="1" objects="1" scenarios="1" selectLockedCells="1" selectUnlockedCells="1"/>
  <mergeCells count="20">
    <mergeCell ref="A26:C26"/>
    <mergeCell ref="D26:E26"/>
    <mergeCell ref="A27:C27"/>
    <mergeCell ref="D27:E27"/>
    <mergeCell ref="A28:C28"/>
    <mergeCell ref="D28:E28"/>
    <mergeCell ref="U3:U4"/>
    <mergeCell ref="A5:A22"/>
    <mergeCell ref="A24:C24"/>
    <mergeCell ref="D24:E24"/>
    <mergeCell ref="A25:C25"/>
    <mergeCell ref="D25:E25"/>
    <mergeCell ref="A1:A4"/>
    <mergeCell ref="C1:T1"/>
    <mergeCell ref="C2:E2"/>
    <mergeCell ref="F2:I2"/>
    <mergeCell ref="J2:L2"/>
    <mergeCell ref="M2:P2"/>
    <mergeCell ref="Q2:T2"/>
    <mergeCell ref="B3:B4"/>
  </mergeCells>
  <pageMargins left="0.7" right="0.7" top="0.75" bottom="0.75" header="0.3" footer="0.3"/>
  <pageSetup paperSize="9" firstPageNumber="2147483648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70" zoomScaleNormal="70" workbookViewId="0">
      <selection activeCell="K44" activeCellId="1" sqref="E8 K44"/>
    </sheetView>
  </sheetViews>
  <sheetFormatPr defaultRowHeight="14.4"/>
  <cols>
    <col min="2" max="2" width="27.5546875" customWidth="1"/>
    <col min="21" max="21" width="9.88671875" customWidth="1"/>
  </cols>
  <sheetData>
    <row r="1" spans="1:21">
      <c r="B1" s="1" t="s">
        <v>0</v>
      </c>
      <c r="C1" s="43" t="s">
        <v>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</row>
    <row r="2" spans="1:21">
      <c r="A2" s="41"/>
      <c r="B2" s="1" t="s">
        <v>2</v>
      </c>
      <c r="C2" s="44" t="s">
        <v>3</v>
      </c>
      <c r="D2" s="44"/>
      <c r="E2" s="44"/>
      <c r="F2" s="44" t="s">
        <v>4</v>
      </c>
      <c r="G2" s="44"/>
      <c r="H2" s="44"/>
      <c r="I2" s="44"/>
      <c r="J2" s="44" t="s">
        <v>5</v>
      </c>
      <c r="K2" s="44"/>
      <c r="L2" s="44"/>
      <c r="M2" s="45" t="s">
        <v>6</v>
      </c>
      <c r="N2" s="45"/>
      <c r="O2" s="45"/>
      <c r="P2" s="45"/>
      <c r="Q2" s="45" t="s">
        <v>7</v>
      </c>
      <c r="R2" s="45"/>
      <c r="S2" s="45"/>
      <c r="T2" s="45"/>
      <c r="U2" s="2"/>
    </row>
    <row r="3" spans="1:21" ht="27" customHeight="1">
      <c r="A3" s="41"/>
      <c r="B3" s="46" t="s">
        <v>8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>
        <v>27</v>
      </c>
      <c r="N3" s="3">
        <v>28</v>
      </c>
      <c r="O3" s="3">
        <v>29</v>
      </c>
      <c r="P3" s="3">
        <v>30</v>
      </c>
      <c r="Q3" s="3">
        <v>31</v>
      </c>
      <c r="R3" s="3">
        <v>32</v>
      </c>
      <c r="S3" s="3">
        <v>33</v>
      </c>
      <c r="T3" s="3">
        <v>34</v>
      </c>
      <c r="U3" s="34" t="s">
        <v>9</v>
      </c>
    </row>
    <row r="4" spans="1:21">
      <c r="A4" s="42"/>
      <c r="B4" s="47"/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13</v>
      </c>
      <c r="K4" s="4" t="s">
        <v>14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34"/>
    </row>
    <row r="5" spans="1:21">
      <c r="A5" s="35" t="s">
        <v>127</v>
      </c>
      <c r="B5" s="6" t="s">
        <v>27</v>
      </c>
      <c r="C5" s="7"/>
      <c r="D5" s="7"/>
      <c r="E5" s="7" t="s">
        <v>111</v>
      </c>
      <c r="F5" s="7"/>
      <c r="G5" s="7"/>
      <c r="H5" s="7"/>
      <c r="I5" s="7"/>
      <c r="J5" s="7"/>
      <c r="K5" s="8">
        <v>45001</v>
      </c>
      <c r="L5" s="7"/>
      <c r="M5" s="7"/>
      <c r="N5" s="7"/>
      <c r="O5" s="7"/>
      <c r="P5" s="7" t="s">
        <v>129</v>
      </c>
      <c r="Q5" s="7"/>
      <c r="R5" s="7"/>
      <c r="S5" s="7"/>
      <c r="T5" s="7"/>
      <c r="U5" s="9">
        <f t="shared" ref="U5:U9" si="0">COUNTA(C5:T5)</f>
        <v>3</v>
      </c>
    </row>
    <row r="6" spans="1:21">
      <c r="A6" s="35"/>
      <c r="B6" s="6" t="s">
        <v>115</v>
      </c>
      <c r="C6" s="7"/>
      <c r="D6" s="7"/>
      <c r="E6" s="7"/>
      <c r="F6" s="7"/>
      <c r="G6" s="7" t="s">
        <v>130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">
        <f t="shared" si="0"/>
        <v>1</v>
      </c>
    </row>
    <row r="7" spans="1:21">
      <c r="A7" s="35"/>
      <c r="B7" s="6" t="s">
        <v>53</v>
      </c>
      <c r="C7" s="7"/>
      <c r="D7" s="7"/>
      <c r="E7" s="7"/>
      <c r="F7" s="7"/>
      <c r="G7" s="7"/>
      <c r="H7" s="7"/>
      <c r="I7" s="7" t="s">
        <v>131</v>
      </c>
      <c r="J7" s="7"/>
      <c r="K7" s="7"/>
      <c r="L7" s="7"/>
      <c r="M7" s="7" t="s">
        <v>171</v>
      </c>
      <c r="N7" s="7"/>
      <c r="O7" s="7"/>
      <c r="P7" s="7"/>
      <c r="Q7" s="7"/>
      <c r="R7" s="7"/>
      <c r="S7" s="7"/>
      <c r="T7" s="7"/>
      <c r="U7" s="9">
        <f t="shared" si="0"/>
        <v>2</v>
      </c>
    </row>
    <row r="8" spans="1:21">
      <c r="A8" s="35"/>
      <c r="B8" s="6" t="s">
        <v>116</v>
      </c>
      <c r="C8" s="7"/>
      <c r="D8" s="7"/>
      <c r="E8" s="7"/>
      <c r="F8" s="7" t="s">
        <v>132</v>
      </c>
      <c r="G8" s="7"/>
      <c r="H8" s="7"/>
      <c r="I8" s="7"/>
      <c r="J8" s="7"/>
      <c r="K8" s="7"/>
      <c r="L8" s="7"/>
      <c r="M8" s="7"/>
      <c r="N8" s="7" t="s">
        <v>55</v>
      </c>
      <c r="O8" s="7"/>
      <c r="P8" s="7"/>
      <c r="Q8" s="7"/>
      <c r="R8" s="7"/>
      <c r="S8" s="7"/>
      <c r="T8" s="7"/>
      <c r="U8" s="9">
        <f t="shared" si="0"/>
        <v>2</v>
      </c>
    </row>
    <row r="9" spans="1:21">
      <c r="A9" s="35"/>
      <c r="B9" s="6" t="s">
        <v>117</v>
      </c>
      <c r="C9" s="7"/>
      <c r="D9" s="7"/>
      <c r="E9" s="7"/>
      <c r="F9" s="7"/>
      <c r="H9" s="8">
        <v>44979</v>
      </c>
      <c r="I9" s="7"/>
      <c r="J9" s="8"/>
      <c r="K9" s="8"/>
      <c r="L9" s="7" t="s">
        <v>173</v>
      </c>
      <c r="M9" s="7"/>
      <c r="N9" s="7"/>
      <c r="O9" s="7"/>
      <c r="P9" s="8">
        <v>44677</v>
      </c>
      <c r="Q9" s="7"/>
      <c r="R9" s="7"/>
      <c r="S9" s="8"/>
      <c r="T9" s="7"/>
      <c r="U9" s="9">
        <f t="shared" si="0"/>
        <v>3</v>
      </c>
    </row>
    <row r="10" spans="1:21">
      <c r="A10" s="35"/>
      <c r="B10" s="18" t="s">
        <v>118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 t="s">
        <v>169</v>
      </c>
      <c r="O10" s="7"/>
      <c r="P10" s="7"/>
      <c r="Q10" s="7"/>
      <c r="R10" s="7"/>
      <c r="S10" s="7"/>
      <c r="T10" s="7"/>
      <c r="U10" s="9">
        <f t="shared" ref="U10:U21" si="1">COUNTA(C10:T10)</f>
        <v>1</v>
      </c>
    </row>
    <row r="11" spans="1:21">
      <c r="A11" s="35"/>
      <c r="B11" s="6" t="s">
        <v>57</v>
      </c>
      <c r="C11" s="7"/>
      <c r="D11" s="7"/>
      <c r="E11" s="7"/>
      <c r="F11" s="7"/>
      <c r="G11" s="7"/>
      <c r="H11" s="7" t="s">
        <v>134</v>
      </c>
      <c r="I11" s="7"/>
      <c r="J11" s="7"/>
      <c r="K11" s="7"/>
      <c r="L11" s="7"/>
      <c r="M11" s="7" t="s">
        <v>170</v>
      </c>
      <c r="N11" s="7"/>
      <c r="O11" s="7"/>
      <c r="P11" s="7"/>
      <c r="Q11" s="7"/>
      <c r="R11" s="7"/>
      <c r="S11" s="7" t="s">
        <v>135</v>
      </c>
      <c r="T11" s="7"/>
      <c r="U11" s="9">
        <f t="shared" si="1"/>
        <v>3</v>
      </c>
    </row>
    <row r="12" spans="1:21">
      <c r="A12" s="35"/>
      <c r="B12" s="13" t="s">
        <v>76</v>
      </c>
      <c r="C12" s="9"/>
      <c r="D12" s="9"/>
      <c r="E12" s="9"/>
      <c r="F12" s="9"/>
      <c r="G12" s="9" t="s">
        <v>121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 t="s">
        <v>136</v>
      </c>
      <c r="S12" s="9"/>
      <c r="T12" s="9"/>
      <c r="U12" s="9">
        <f t="shared" si="1"/>
        <v>2</v>
      </c>
    </row>
    <row r="13" spans="1:21">
      <c r="A13" s="35"/>
      <c r="B13" s="6" t="s">
        <v>122</v>
      </c>
      <c r="C13" s="7"/>
      <c r="D13" s="7"/>
      <c r="E13" s="8" t="s">
        <v>172</v>
      </c>
      <c r="F13" s="8"/>
      <c r="G13" s="7"/>
      <c r="H13" s="8"/>
      <c r="I13" s="8">
        <v>44988</v>
      </c>
      <c r="J13" s="8"/>
      <c r="K13" s="7"/>
      <c r="L13" s="8">
        <v>45005</v>
      </c>
      <c r="M13" s="7"/>
      <c r="N13" s="8"/>
      <c r="O13" s="7"/>
      <c r="P13" s="8">
        <v>45044</v>
      </c>
      <c r="Q13" s="7"/>
      <c r="R13" s="7"/>
      <c r="S13" s="7"/>
      <c r="T13" s="7"/>
      <c r="U13" s="9">
        <f t="shared" si="1"/>
        <v>4</v>
      </c>
    </row>
    <row r="14" spans="1:21">
      <c r="A14" s="35"/>
      <c r="B14" s="6" t="s">
        <v>123</v>
      </c>
      <c r="C14" s="8"/>
      <c r="D14" s="8">
        <v>44952</v>
      </c>
      <c r="E14" s="7"/>
      <c r="F14" s="7"/>
      <c r="G14" s="7"/>
      <c r="H14" s="7"/>
      <c r="I14" s="8"/>
      <c r="J14" s="7"/>
      <c r="K14" s="8">
        <v>45002</v>
      </c>
      <c r="L14" s="7"/>
      <c r="M14" s="8"/>
      <c r="N14" s="7"/>
      <c r="O14" s="8">
        <v>45034</v>
      </c>
      <c r="P14" s="7"/>
      <c r="Q14" s="7"/>
      <c r="R14" s="7"/>
      <c r="S14" s="7"/>
      <c r="T14" s="7"/>
      <c r="U14" s="9">
        <f t="shared" si="1"/>
        <v>3</v>
      </c>
    </row>
    <row r="15" spans="1:21">
      <c r="A15" s="35"/>
      <c r="B15" s="18" t="s">
        <v>124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>
        <v>45057</v>
      </c>
      <c r="S15" s="7"/>
      <c r="T15" s="7"/>
      <c r="U15" s="9">
        <f t="shared" si="1"/>
        <v>1</v>
      </c>
    </row>
    <row r="16" spans="1:21">
      <c r="A16" s="35"/>
      <c r="B16" s="18" t="s">
        <v>89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 t="s">
        <v>125</v>
      </c>
      <c r="T16" s="7"/>
      <c r="U16" s="9">
        <f t="shared" si="1"/>
        <v>1</v>
      </c>
    </row>
    <row r="17" spans="1:21">
      <c r="A17" s="35"/>
      <c r="B17" s="6" t="s">
        <v>61</v>
      </c>
      <c r="C17" s="7"/>
      <c r="D17" s="7"/>
      <c r="E17" s="7"/>
      <c r="F17" s="7"/>
      <c r="G17" s="7"/>
      <c r="H17" s="7"/>
      <c r="I17" s="8">
        <v>44986</v>
      </c>
      <c r="J17" s="7"/>
      <c r="K17" s="7"/>
      <c r="L17" s="7"/>
      <c r="M17" s="7"/>
      <c r="N17" s="7"/>
      <c r="O17" s="7"/>
      <c r="P17" s="7"/>
      <c r="Q17" s="8">
        <v>45049</v>
      </c>
      <c r="R17" s="7"/>
      <c r="S17" s="7"/>
      <c r="T17" s="7"/>
      <c r="U17" s="9">
        <f t="shared" si="1"/>
        <v>2</v>
      </c>
    </row>
    <row r="18" spans="1:21">
      <c r="A18" s="35"/>
      <c r="B18" s="6" t="s">
        <v>104</v>
      </c>
      <c r="C18" s="7"/>
      <c r="D18" s="7"/>
      <c r="E18" s="7"/>
      <c r="F18" s="8">
        <v>44967</v>
      </c>
      <c r="G18" s="7"/>
      <c r="H18" s="7"/>
      <c r="I18" s="7"/>
      <c r="J18" s="7"/>
      <c r="K18" s="7"/>
      <c r="L18" s="8"/>
      <c r="M18" s="7"/>
      <c r="N18" s="7"/>
      <c r="O18" s="8">
        <v>45037</v>
      </c>
      <c r="P18" s="7"/>
      <c r="Q18" s="7"/>
      <c r="R18" s="7"/>
      <c r="S18" s="7"/>
      <c r="T18" s="7"/>
      <c r="U18" s="9">
        <f t="shared" si="1"/>
        <v>2</v>
      </c>
    </row>
    <row r="19" spans="1:21">
      <c r="A19" s="35"/>
      <c r="B19" s="18" t="s">
        <v>63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137</v>
      </c>
      <c r="P19" s="7"/>
      <c r="Q19" s="7"/>
      <c r="R19" s="7"/>
      <c r="S19" s="7"/>
      <c r="T19" s="7"/>
      <c r="U19" s="9">
        <f t="shared" si="1"/>
        <v>1</v>
      </c>
    </row>
    <row r="20" spans="1:21">
      <c r="A20" s="35"/>
      <c r="B20" s="6" t="s">
        <v>36</v>
      </c>
      <c r="C20" s="7"/>
      <c r="D20" s="7"/>
      <c r="E20" s="7"/>
      <c r="F20" s="7"/>
      <c r="G20" s="7"/>
      <c r="H20" s="7"/>
      <c r="I20" s="7"/>
      <c r="J20" s="7" t="s">
        <v>158</v>
      </c>
      <c r="K20" s="7"/>
      <c r="L20" s="8"/>
      <c r="M20" s="7"/>
      <c r="N20" s="7"/>
      <c r="O20" s="7"/>
      <c r="P20" s="7"/>
      <c r="Q20" s="7"/>
      <c r="R20" s="7"/>
      <c r="S20" s="8">
        <v>45061</v>
      </c>
      <c r="T20" s="7"/>
      <c r="U20" s="9">
        <f t="shared" si="1"/>
        <v>2</v>
      </c>
    </row>
    <row r="21" spans="1:21">
      <c r="A21" s="35"/>
      <c r="B21" s="13" t="s">
        <v>69</v>
      </c>
      <c r="C21" s="7"/>
      <c r="D21" s="7"/>
      <c r="E21" s="7"/>
      <c r="F21" s="7"/>
      <c r="G21" s="7"/>
      <c r="H21" s="7"/>
      <c r="I21" s="7"/>
      <c r="J21" s="7"/>
      <c r="K21" s="8">
        <v>44634</v>
      </c>
      <c r="L21" s="7"/>
      <c r="M21" s="7"/>
      <c r="N21" s="7"/>
      <c r="O21" s="7"/>
      <c r="P21" s="7"/>
      <c r="Q21" s="7" t="s">
        <v>164</v>
      </c>
      <c r="R21" s="7"/>
      <c r="S21" s="8"/>
      <c r="T21" s="7"/>
      <c r="U21" s="9">
        <f t="shared" si="1"/>
        <v>2</v>
      </c>
    </row>
    <row r="22" spans="1:21" ht="27.6">
      <c r="A22" s="35"/>
      <c r="B22" s="10" t="s">
        <v>37</v>
      </c>
      <c r="C22" s="9">
        <v>0</v>
      </c>
      <c r="D22" s="9">
        <v>1</v>
      </c>
      <c r="E22" s="9">
        <v>2</v>
      </c>
      <c r="F22" s="9">
        <v>2</v>
      </c>
      <c r="G22" s="9">
        <v>2</v>
      </c>
      <c r="H22" s="9">
        <v>2</v>
      </c>
      <c r="I22" s="9">
        <v>3</v>
      </c>
      <c r="J22" s="9">
        <v>1</v>
      </c>
      <c r="K22" s="9">
        <v>3</v>
      </c>
      <c r="L22" s="9">
        <v>2</v>
      </c>
      <c r="M22" s="9">
        <v>2</v>
      </c>
      <c r="N22" s="9">
        <v>2</v>
      </c>
      <c r="O22" s="9">
        <v>3</v>
      </c>
      <c r="P22" s="9">
        <v>3</v>
      </c>
      <c r="Q22" s="9">
        <v>2</v>
      </c>
      <c r="R22" s="9">
        <v>2</v>
      </c>
      <c r="S22" s="9">
        <v>3</v>
      </c>
      <c r="T22" s="9">
        <v>0</v>
      </c>
      <c r="U22" s="7">
        <f>SUM(U5:U21)</f>
        <v>35</v>
      </c>
    </row>
    <row r="23" spans="1:2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36" t="s">
        <v>38</v>
      </c>
      <c r="B24" s="36"/>
      <c r="C24" s="36"/>
      <c r="D24" s="37" t="s">
        <v>39</v>
      </c>
      <c r="E24" s="37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38" t="s">
        <v>40</v>
      </c>
      <c r="B25" s="38"/>
      <c r="C25" s="38"/>
      <c r="D25" s="39"/>
      <c r="E25" s="3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>
      <c r="A26" s="38" t="s">
        <v>41</v>
      </c>
      <c r="B26" s="38"/>
      <c r="C26" s="38"/>
      <c r="D26" s="39"/>
      <c r="E26" s="3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>
      <c r="A27" s="38" t="s">
        <v>42</v>
      </c>
      <c r="B27" s="38"/>
      <c r="C27" s="38"/>
      <c r="D27" s="39">
        <v>2</v>
      </c>
      <c r="E27" s="3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>
      <c r="A28" s="38" t="s">
        <v>43</v>
      </c>
      <c r="B28" s="38"/>
      <c r="C28" s="38"/>
      <c r="D28" s="39"/>
      <c r="E28" s="3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</sheetData>
  <sheetProtection password="9690" sheet="1" objects="1" scenarios="1" selectLockedCells="1" selectUnlockedCells="1"/>
  <mergeCells count="20">
    <mergeCell ref="A26:C26"/>
    <mergeCell ref="D26:E26"/>
    <mergeCell ref="A27:C27"/>
    <mergeCell ref="D27:E27"/>
    <mergeCell ref="A28:C28"/>
    <mergeCell ref="D28:E28"/>
    <mergeCell ref="U3:U4"/>
    <mergeCell ref="A5:A22"/>
    <mergeCell ref="A24:C24"/>
    <mergeCell ref="D24:E24"/>
    <mergeCell ref="A25:C25"/>
    <mergeCell ref="D25:E25"/>
    <mergeCell ref="C1:T1"/>
    <mergeCell ref="A2:A4"/>
    <mergeCell ref="C2:E2"/>
    <mergeCell ref="F2:I2"/>
    <mergeCell ref="J2:L2"/>
    <mergeCell ref="M2:P2"/>
    <mergeCell ref="Q2:T2"/>
    <mergeCell ref="B3:B4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9А класс</vt:lpstr>
      <vt:lpstr>9Б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</dc:creator>
  <cp:lastModifiedBy>Школа12-18</cp:lastModifiedBy>
  <cp:revision>42</cp:revision>
  <cp:lastPrinted>2023-01-27T09:42:20Z</cp:lastPrinted>
  <dcterms:created xsi:type="dcterms:W3CDTF">2022-12-15T14:46:35Z</dcterms:created>
  <dcterms:modified xsi:type="dcterms:W3CDTF">2023-04-13T08:49:10Z</dcterms:modified>
  <cp:contentStatus/>
</cp:coreProperties>
</file>